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tables/table1.xml" ContentType="application/vnd.openxmlformats-officedocument.spreadsheetml.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linda_anderson_utc_wa_gov/Documents/Web Update Files/"/>
    </mc:Choice>
  </mc:AlternateContent>
  <xr:revisionPtr revIDLastSave="0" documentId="8_{8A3B75B8-7C1B-4F3E-AE20-FDEFDD0FE6EE}" xr6:coauthVersionLast="47" xr6:coauthVersionMax="47" xr10:uidLastSave="{00000000-0000-0000-0000-000000000000}"/>
  <bookViews>
    <workbookView xWindow="-110" yWindow="-110" windowWidth="19420" windowHeight="11620" firstSheet="5" activeTab="7" xr2:uid="{00000000-000D-0000-FFFF-FFFF00000000}"/>
  </bookViews>
  <sheets>
    <sheet name="Cover" sheetId="1" r:id="rId1"/>
    <sheet name="A-RR Cross-Reference RY1" sheetId="11" r:id="rId2"/>
    <sheet name="A-RR Cross-Reference RY2" sheetId="18" r:id="rId3"/>
    <sheet name="A-RR Cross-Reference RY3" sheetId="19" r:id="rId4"/>
    <sheet name="A-RR Cross-Reference RY4" sheetId="20" r:id="rId5"/>
    <sheet name="B - COS Results" sheetId="10" r:id="rId6"/>
    <sheet name="C-COS Allocation Factors" sheetId="5" r:id="rId7"/>
    <sheet name="D-Summary of Adjustments" sheetId="8" r:id="rId8"/>
    <sheet name="E-Summary of Results" sheetId="9" r:id="rId9"/>
  </sheets>
  <definedNames>
    <definedName name="_xlnm.Print_Area" localSheetId="0">Cover!$A$1:$J$38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2" i="10" l="1"/>
  <c r="D513" i="10" s="1"/>
  <c r="D511" i="10"/>
  <c r="D503" i="10"/>
  <c r="D504" i="10" s="1"/>
  <c r="D505" i="10" s="1"/>
  <c r="D499" i="10"/>
  <c r="D500" i="10" s="1"/>
  <c r="D501" i="10" s="1"/>
  <c r="D497" i="10"/>
  <c r="D496" i="10"/>
  <c r="D495" i="10"/>
  <c r="D488" i="10"/>
  <c r="D489" i="10" s="1"/>
  <c r="D490" i="10" s="1"/>
  <c r="D479" i="10"/>
  <c r="D480" i="10" s="1"/>
  <c r="D481" i="10" s="1"/>
  <c r="D477" i="10"/>
  <c r="D476" i="10"/>
  <c r="D475" i="10"/>
  <c r="D472" i="10"/>
  <c r="D473" i="10" s="1"/>
  <c r="D471" i="10"/>
  <c r="D468" i="10"/>
  <c r="D469" i="10" s="1"/>
  <c r="D467" i="10"/>
  <c r="D462" i="10"/>
  <c r="D463" i="10" s="1"/>
  <c r="D464" i="10" s="1"/>
  <c r="D458" i="10"/>
  <c r="D459" i="10" s="1"/>
  <c r="D460" i="10" s="1"/>
  <c r="D450" i="10"/>
  <c r="D449" i="10"/>
  <c r="D448" i="10"/>
  <c r="D443" i="10"/>
  <c r="D444" i="10" s="1"/>
  <c r="D445" i="10" s="1"/>
  <c r="D407" i="10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418" i="10" s="1"/>
  <c r="D419" i="10" s="1"/>
  <c r="D420" i="10" s="1"/>
  <c r="D421" i="10" s="1"/>
  <c r="D422" i="10" s="1"/>
  <c r="D423" i="10" s="1"/>
  <c r="D424" i="10" s="1"/>
  <c r="D425" i="10" s="1"/>
  <c r="D426" i="10" s="1"/>
  <c r="D427" i="10" s="1"/>
  <c r="D428" i="10" s="1"/>
  <c r="D429" i="10" s="1"/>
  <c r="D430" i="10" s="1"/>
  <c r="D389" i="10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388" i="10"/>
  <c r="D380" i="10"/>
  <c r="D381" i="10" s="1"/>
  <c r="D382" i="10" s="1"/>
  <c r="D383" i="10" s="1"/>
  <c r="D384" i="10" s="1"/>
  <c r="D385" i="10" s="1"/>
  <c r="D386" i="10" s="1"/>
  <c r="D379" i="10"/>
  <c r="D371" i="10"/>
  <c r="D372" i="10" s="1"/>
  <c r="D373" i="10" s="1"/>
  <c r="D374" i="10" s="1"/>
  <c r="D375" i="10" s="1"/>
  <c r="D376" i="10" s="1"/>
  <c r="D377" i="10" s="1"/>
  <c r="D362" i="10"/>
  <c r="D363" i="10" s="1"/>
  <c r="D364" i="10" s="1"/>
  <c r="D365" i="10" s="1"/>
  <c r="D366" i="10" s="1"/>
  <c r="D367" i="10" s="1"/>
  <c r="D368" i="10" s="1"/>
  <c r="D350" i="10"/>
  <c r="D351" i="10" s="1"/>
  <c r="D352" i="10" s="1"/>
  <c r="D291" i="10"/>
  <c r="D289" i="10"/>
  <c r="D287" i="10"/>
  <c r="D285" i="10"/>
  <c r="D283" i="10"/>
  <c r="D281" i="10"/>
  <c r="D278" i="10"/>
  <c r="D279" i="10" s="1"/>
  <c r="D276" i="10"/>
  <c r="D274" i="10"/>
  <c r="D241" i="10"/>
  <c r="D242" i="10" s="1"/>
  <c r="D243" i="10" s="1"/>
  <c r="D237" i="10"/>
  <c r="D238" i="10" s="1"/>
  <c r="D239" i="10" s="1"/>
  <c r="D235" i="10"/>
  <c r="D234" i="10"/>
  <c r="D233" i="10"/>
  <c r="D216" i="10"/>
  <c r="D217" i="10" s="1"/>
  <c r="D218" i="10" s="1"/>
  <c r="D212" i="10"/>
  <c r="D213" i="10" s="1"/>
  <c r="D214" i="10" s="1"/>
  <c r="D200" i="10"/>
  <c r="D201" i="10" s="1"/>
  <c r="D202" i="10" s="1"/>
  <c r="D197" i="10"/>
  <c r="D198" i="10" s="1"/>
  <c r="D196" i="10"/>
  <c r="D191" i="10"/>
  <c r="D192" i="10" s="1"/>
  <c r="D193" i="10" s="1"/>
  <c r="D188" i="10"/>
  <c r="D189" i="10" s="1"/>
  <c r="D187" i="10"/>
  <c r="I83" i="8"/>
  <c r="H78" i="8"/>
  <c r="G78" i="8"/>
  <c r="F78" i="8"/>
  <c r="H61" i="8"/>
  <c r="G61" i="8"/>
  <c r="F61" i="8"/>
  <c r="H44" i="8"/>
  <c r="G44" i="8"/>
  <c r="F44" i="8"/>
  <c r="H27" i="8"/>
  <c r="H83" i="8" s="1"/>
  <c r="G27" i="8"/>
  <c r="G83" i="8" s="1"/>
  <c r="F27" i="8"/>
  <c r="F83" i="8" s="1"/>
  <c r="B16" i="8"/>
  <c r="B17" i="8" s="1"/>
  <c r="B18" i="8" s="1"/>
  <c r="B19" i="8" s="1"/>
  <c r="B20" i="8" s="1"/>
  <c r="B21" i="8" s="1"/>
  <c r="B22" i="8" s="1"/>
  <c r="B23" i="8" s="1"/>
  <c r="B24" i="8" s="1"/>
  <c r="B25" i="8" s="1"/>
  <c r="B27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4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1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8" i="8" s="1"/>
  <c r="B83" i="8" s="1"/>
  <c r="F453" i="20"/>
  <c r="G453" i="20"/>
  <c r="H453" i="20"/>
  <c r="I453" i="20"/>
  <c r="J453" i="20"/>
  <c r="K453" i="20"/>
  <c r="E453" i="20"/>
  <c r="A434" i="20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433" i="20"/>
  <c r="A429" i="20"/>
  <c r="A430" i="20" s="1"/>
  <c r="A431" i="20" s="1"/>
  <c r="A432" i="20" s="1"/>
  <c r="F453" i="18"/>
  <c r="G453" i="18"/>
  <c r="H453" i="18"/>
  <c r="I453" i="18"/>
  <c r="J453" i="18"/>
  <c r="K453" i="18"/>
  <c r="E453" i="18"/>
  <c r="F453" i="11"/>
  <c r="G453" i="11"/>
  <c r="H453" i="11"/>
  <c r="I453" i="11"/>
  <c r="J453" i="11"/>
  <c r="K453" i="11"/>
  <c r="L453" i="11"/>
  <c r="M453" i="11"/>
  <c r="N453" i="11"/>
  <c r="O453" i="11"/>
  <c r="P453" i="11"/>
  <c r="Q453" i="11"/>
  <c r="R453" i="11"/>
  <c r="S453" i="11"/>
  <c r="T453" i="11"/>
  <c r="U453" i="11"/>
  <c r="V453" i="11"/>
  <c r="W453" i="11"/>
  <c r="X453" i="11"/>
  <c r="E453" i="11"/>
  <c r="F453" i="19"/>
  <c r="G453" i="19"/>
  <c r="H453" i="19"/>
  <c r="I453" i="19"/>
  <c r="J453" i="19"/>
  <c r="K453" i="19"/>
  <c r="E453" i="19"/>
  <c r="A433" i="19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434" i="18"/>
  <c r="A435" i="18"/>
  <c r="A436" i="18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433" i="18"/>
  <c r="A430" i="18"/>
  <c r="A431" i="18" s="1"/>
  <c r="A432" i="18" s="1"/>
  <c r="A432" i="1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H222" i="20" l="1"/>
  <c r="H222" i="19" l="1"/>
  <c r="H222" i="18"/>
  <c r="H223" i="18"/>
  <c r="P222" i="11"/>
  <c r="T222" i="11"/>
  <c r="P223" i="11"/>
  <c r="T223" i="11"/>
  <c r="H222" i="11"/>
  <c r="K222" i="11"/>
  <c r="K223" i="11"/>
  <c r="U222" i="11" l="1"/>
  <c r="V222" i="11" s="1"/>
  <c r="L222" i="11"/>
  <c r="M222" i="11" s="1"/>
  <c r="Q222" i="11" s="1"/>
  <c r="J522" i="20"/>
  <c r="G522" i="20"/>
  <c r="F522" i="20"/>
  <c r="H521" i="20"/>
  <c r="H522" i="20" s="1"/>
  <c r="J520" i="20"/>
  <c r="G520" i="20"/>
  <c r="F520" i="20"/>
  <c r="H519" i="20"/>
  <c r="H518" i="20"/>
  <c r="H517" i="20"/>
  <c r="H516" i="20"/>
  <c r="H515" i="20"/>
  <c r="H514" i="20"/>
  <c r="H513" i="20"/>
  <c r="H512" i="20"/>
  <c r="D512" i="20"/>
  <c r="D513" i="20" s="1"/>
  <c r="D514" i="20" s="1"/>
  <c r="H511" i="20"/>
  <c r="H510" i="20"/>
  <c r="H509" i="20"/>
  <c r="H508" i="20"/>
  <c r="H507" i="20"/>
  <c r="H506" i="20"/>
  <c r="H505" i="20"/>
  <c r="H504" i="20"/>
  <c r="D504" i="20"/>
  <c r="D505" i="20" s="1"/>
  <c r="D506" i="20" s="1"/>
  <c r="H503" i="20"/>
  <c r="H502" i="20"/>
  <c r="H501" i="20"/>
  <c r="H500" i="20"/>
  <c r="D500" i="20"/>
  <c r="D501" i="20" s="1"/>
  <c r="D502" i="20" s="1"/>
  <c r="H499" i="20"/>
  <c r="H498" i="20"/>
  <c r="H497" i="20"/>
  <c r="H496" i="20"/>
  <c r="D496" i="20"/>
  <c r="D497" i="20" s="1"/>
  <c r="D498" i="20" s="1"/>
  <c r="H495" i="20"/>
  <c r="J494" i="20"/>
  <c r="G494" i="20"/>
  <c r="F494" i="20"/>
  <c r="H493" i="20"/>
  <c r="J492" i="20"/>
  <c r="G492" i="20"/>
  <c r="F492" i="20"/>
  <c r="H491" i="20"/>
  <c r="H490" i="20"/>
  <c r="H489" i="20"/>
  <c r="D489" i="20"/>
  <c r="D490" i="20" s="1"/>
  <c r="D491" i="20" s="1"/>
  <c r="H488" i="20"/>
  <c r="H487" i="20"/>
  <c r="H486" i="20"/>
  <c r="H485" i="20"/>
  <c r="H484" i="20"/>
  <c r="J483" i="20"/>
  <c r="G483" i="20"/>
  <c r="F483" i="20"/>
  <c r="H482" i="20"/>
  <c r="H481" i="20"/>
  <c r="H480" i="20"/>
  <c r="D480" i="20"/>
  <c r="D481" i="20" s="1"/>
  <c r="D482" i="20" s="1"/>
  <c r="H479" i="20"/>
  <c r="H478" i="20"/>
  <c r="H477" i="20"/>
  <c r="H476" i="20"/>
  <c r="D476" i="20"/>
  <c r="D477" i="20" s="1"/>
  <c r="D478" i="20" s="1"/>
  <c r="H475" i="20"/>
  <c r="H474" i="20"/>
  <c r="H473" i="20"/>
  <c r="H472" i="20"/>
  <c r="D472" i="20"/>
  <c r="D473" i="20" s="1"/>
  <c r="D474" i="20" s="1"/>
  <c r="H471" i="20"/>
  <c r="H470" i="20"/>
  <c r="H469" i="20"/>
  <c r="H468" i="20"/>
  <c r="D468" i="20"/>
  <c r="D469" i="20" s="1"/>
  <c r="D470" i="20" s="1"/>
  <c r="H467" i="20"/>
  <c r="J466" i="20"/>
  <c r="G466" i="20"/>
  <c r="F466" i="20"/>
  <c r="H465" i="20"/>
  <c r="H464" i="20"/>
  <c r="H463" i="20"/>
  <c r="D463" i="20"/>
  <c r="D464" i="20" s="1"/>
  <c r="D465" i="20" s="1"/>
  <c r="H462" i="20"/>
  <c r="H461" i="20"/>
  <c r="H460" i="20"/>
  <c r="H459" i="20"/>
  <c r="D459" i="20"/>
  <c r="D460" i="20" s="1"/>
  <c r="D461" i="20" s="1"/>
  <c r="H458" i="20"/>
  <c r="H457" i="20"/>
  <c r="H456" i="20"/>
  <c r="J455" i="20"/>
  <c r="G455" i="20"/>
  <c r="F455" i="20"/>
  <c r="H454" i="20"/>
  <c r="H455" i="20" s="1"/>
  <c r="J452" i="20"/>
  <c r="G452" i="20"/>
  <c r="F452" i="20"/>
  <c r="H451" i="20"/>
  <c r="H450" i="20"/>
  <c r="H449" i="20"/>
  <c r="D449" i="20"/>
  <c r="D450" i="20" s="1"/>
  <c r="D451" i="20" s="1"/>
  <c r="H448" i="20"/>
  <c r="J447" i="20"/>
  <c r="G447" i="20"/>
  <c r="F447" i="20"/>
  <c r="H446" i="20"/>
  <c r="H445" i="20"/>
  <c r="H444" i="20"/>
  <c r="D444" i="20"/>
  <c r="D445" i="20" s="1"/>
  <c r="D446" i="20" s="1"/>
  <c r="H443" i="20"/>
  <c r="J442" i="20"/>
  <c r="G442" i="20"/>
  <c r="F442" i="20"/>
  <c r="H441" i="20"/>
  <c r="H440" i="20"/>
  <c r="H439" i="20"/>
  <c r="H438" i="20"/>
  <c r="H437" i="20"/>
  <c r="H436" i="20"/>
  <c r="H435" i="20"/>
  <c r="J434" i="20"/>
  <c r="G434" i="20"/>
  <c r="F434" i="20"/>
  <c r="H432" i="20"/>
  <c r="H431" i="20"/>
  <c r="H430" i="20"/>
  <c r="H429" i="20"/>
  <c r="H428" i="20"/>
  <c r="H427" i="20"/>
  <c r="H426" i="20"/>
  <c r="H425" i="20"/>
  <c r="H424" i="20"/>
  <c r="H423" i="20"/>
  <c r="H422" i="20"/>
  <c r="H421" i="20"/>
  <c r="H420" i="20"/>
  <c r="H419" i="20"/>
  <c r="H418" i="20"/>
  <c r="H417" i="20"/>
  <c r="H416" i="20"/>
  <c r="H415" i="20"/>
  <c r="H414" i="20"/>
  <c r="H413" i="20"/>
  <c r="H412" i="20"/>
  <c r="H411" i="20"/>
  <c r="H410" i="20"/>
  <c r="H409" i="20"/>
  <c r="H408" i="20"/>
  <c r="D408" i="20"/>
  <c r="D409" i="20" s="1"/>
  <c r="D410" i="20" s="1"/>
  <c r="D411" i="20" s="1"/>
  <c r="D412" i="20" s="1"/>
  <c r="D413" i="20" s="1"/>
  <c r="D414" i="20" s="1"/>
  <c r="D415" i="20" s="1"/>
  <c r="D416" i="20" s="1"/>
  <c r="D417" i="20" s="1"/>
  <c r="D418" i="20" s="1"/>
  <c r="D419" i="20" s="1"/>
  <c r="D420" i="20" s="1"/>
  <c r="D421" i="20" s="1"/>
  <c r="D422" i="20" s="1"/>
  <c r="D423" i="20" s="1"/>
  <c r="D424" i="20" s="1"/>
  <c r="D425" i="20" s="1"/>
  <c r="D426" i="20" s="1"/>
  <c r="D427" i="20" s="1"/>
  <c r="D428" i="20" s="1"/>
  <c r="D429" i="20" s="1"/>
  <c r="D430" i="20" s="1"/>
  <c r="D431" i="20" s="1"/>
  <c r="H407" i="20"/>
  <c r="H406" i="20"/>
  <c r="H405" i="20"/>
  <c r="H404" i="20"/>
  <c r="H403" i="20"/>
  <c r="H402" i="20"/>
  <c r="H401" i="20"/>
  <c r="H400" i="20"/>
  <c r="H399" i="20"/>
  <c r="H398" i="20"/>
  <c r="H397" i="20"/>
  <c r="H396" i="20"/>
  <c r="H395" i="20"/>
  <c r="H394" i="20"/>
  <c r="H393" i="20"/>
  <c r="H392" i="20"/>
  <c r="H391" i="20"/>
  <c r="H390" i="20"/>
  <c r="H389" i="20"/>
  <c r="D389" i="20"/>
  <c r="D390" i="20" s="1"/>
  <c r="D391" i="20" s="1"/>
  <c r="D392" i="20" s="1"/>
  <c r="D393" i="20" s="1"/>
  <c r="D394" i="20" s="1"/>
  <c r="D395" i="20" s="1"/>
  <c r="D396" i="20" s="1"/>
  <c r="D397" i="20" s="1"/>
  <c r="D398" i="20" s="1"/>
  <c r="D399" i="20" s="1"/>
  <c r="D400" i="20" s="1"/>
  <c r="D401" i="20" s="1"/>
  <c r="D402" i="20" s="1"/>
  <c r="D403" i="20" s="1"/>
  <c r="D404" i="20" s="1"/>
  <c r="D405" i="20" s="1"/>
  <c r="H388" i="20"/>
  <c r="H387" i="20"/>
  <c r="H386" i="20"/>
  <c r="H385" i="20"/>
  <c r="H384" i="20"/>
  <c r="H383" i="20"/>
  <c r="H382" i="20"/>
  <c r="H381" i="20"/>
  <c r="H380" i="20"/>
  <c r="D380" i="20"/>
  <c r="D381" i="20" s="1"/>
  <c r="D382" i="20" s="1"/>
  <c r="D383" i="20" s="1"/>
  <c r="D384" i="20" s="1"/>
  <c r="D385" i="20" s="1"/>
  <c r="D386" i="20" s="1"/>
  <c r="D387" i="20" s="1"/>
  <c r="H379" i="20"/>
  <c r="H378" i="20"/>
  <c r="H377" i="20"/>
  <c r="H376" i="20"/>
  <c r="H375" i="20"/>
  <c r="H374" i="20"/>
  <c r="H373" i="20"/>
  <c r="H372" i="20"/>
  <c r="D372" i="20"/>
  <c r="D373" i="20" s="1"/>
  <c r="D374" i="20" s="1"/>
  <c r="D375" i="20" s="1"/>
  <c r="D376" i="20" s="1"/>
  <c r="D377" i="20" s="1"/>
  <c r="D378" i="20" s="1"/>
  <c r="H371" i="20"/>
  <c r="H370" i="20"/>
  <c r="H369" i="20"/>
  <c r="H368" i="20"/>
  <c r="H367" i="20"/>
  <c r="H366" i="20"/>
  <c r="H365" i="20"/>
  <c r="H364" i="20"/>
  <c r="H363" i="20"/>
  <c r="D363" i="20"/>
  <c r="D364" i="20" s="1"/>
  <c r="D365" i="20" s="1"/>
  <c r="D366" i="20" s="1"/>
  <c r="D367" i="20" s="1"/>
  <c r="D368" i="20" s="1"/>
  <c r="D369" i="20" s="1"/>
  <c r="H362" i="20"/>
  <c r="J361" i="20"/>
  <c r="G361" i="20"/>
  <c r="F361" i="20"/>
  <c r="H360" i="20"/>
  <c r="H359" i="20"/>
  <c r="H358" i="20"/>
  <c r="H357" i="20"/>
  <c r="H356" i="20"/>
  <c r="H355" i="20"/>
  <c r="J354" i="20"/>
  <c r="G354" i="20"/>
  <c r="F354" i="20"/>
  <c r="H353" i="20"/>
  <c r="H352" i="20"/>
  <c r="H351" i="20"/>
  <c r="D351" i="20"/>
  <c r="D352" i="20" s="1"/>
  <c r="D353" i="20" s="1"/>
  <c r="H350" i="20"/>
  <c r="J349" i="20"/>
  <c r="G349" i="20"/>
  <c r="F349" i="20"/>
  <c r="H348" i="20"/>
  <c r="H347" i="20"/>
  <c r="H346" i="20"/>
  <c r="H345" i="20"/>
  <c r="H344" i="20"/>
  <c r="H343" i="20"/>
  <c r="H349" i="20" s="1"/>
  <c r="J342" i="20"/>
  <c r="G342" i="20"/>
  <c r="F342" i="20"/>
  <c r="H341" i="20"/>
  <c r="H340" i="20"/>
  <c r="H339" i="20"/>
  <c r="H338" i="20"/>
  <c r="H337" i="20"/>
  <c r="H336" i="20"/>
  <c r="H335" i="20"/>
  <c r="J334" i="20"/>
  <c r="G334" i="20"/>
  <c r="F334" i="20"/>
  <c r="H333" i="20"/>
  <c r="J332" i="20"/>
  <c r="G332" i="20"/>
  <c r="F332" i="20"/>
  <c r="H331" i="20"/>
  <c r="H330" i="20"/>
  <c r="H329" i="20"/>
  <c r="H328" i="20"/>
  <c r="H327" i="20"/>
  <c r="H326" i="20"/>
  <c r="H325" i="20"/>
  <c r="J323" i="20"/>
  <c r="G323" i="20"/>
  <c r="F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J310" i="20"/>
  <c r="G310" i="20"/>
  <c r="F310" i="20"/>
  <c r="H309" i="20"/>
  <c r="H308" i="20"/>
  <c r="H307" i="20"/>
  <c r="H306" i="20"/>
  <c r="H305" i="20"/>
  <c r="H304" i="20"/>
  <c r="H303" i="20"/>
  <c r="H302" i="20"/>
  <c r="H301" i="20"/>
  <c r="H300" i="20"/>
  <c r="H299" i="20"/>
  <c r="H298" i="20"/>
  <c r="H297" i="20"/>
  <c r="H296" i="20"/>
  <c r="H295" i="20"/>
  <c r="J294" i="20"/>
  <c r="G294" i="20"/>
  <c r="F294" i="20"/>
  <c r="H293" i="20"/>
  <c r="H292" i="20"/>
  <c r="D292" i="20"/>
  <c r="H291" i="20"/>
  <c r="H290" i="20"/>
  <c r="D290" i="20"/>
  <c r="H289" i="20"/>
  <c r="H288" i="20"/>
  <c r="D288" i="20"/>
  <c r="H287" i="20"/>
  <c r="H286" i="20"/>
  <c r="D286" i="20"/>
  <c r="H285" i="20"/>
  <c r="H284" i="20"/>
  <c r="D284" i="20"/>
  <c r="H283" i="20"/>
  <c r="H282" i="20"/>
  <c r="D282" i="20"/>
  <c r="H281" i="20"/>
  <c r="H280" i="20"/>
  <c r="H279" i="20"/>
  <c r="D279" i="20"/>
  <c r="D280" i="20" s="1"/>
  <c r="H278" i="20"/>
  <c r="H277" i="20"/>
  <c r="D277" i="20"/>
  <c r="H276" i="20"/>
  <c r="H275" i="20"/>
  <c r="D275" i="20"/>
  <c r="H274" i="20"/>
  <c r="J273" i="20"/>
  <c r="G273" i="20"/>
  <c r="F273" i="20"/>
  <c r="H272" i="20"/>
  <c r="H271" i="20"/>
  <c r="H270" i="20"/>
  <c r="H269" i="20"/>
  <c r="H268" i="20"/>
  <c r="H267" i="20"/>
  <c r="H266" i="20"/>
  <c r="H265" i="20"/>
  <c r="H264" i="20"/>
  <c r="J263" i="20"/>
  <c r="G263" i="20"/>
  <c r="F263" i="20"/>
  <c r="H262" i="20"/>
  <c r="H261" i="20"/>
  <c r="H260" i="20"/>
  <c r="H259" i="20"/>
  <c r="H258" i="20"/>
  <c r="H257" i="20"/>
  <c r="H256" i="20"/>
  <c r="H255" i="20"/>
  <c r="J254" i="20"/>
  <c r="G254" i="20"/>
  <c r="F254" i="20"/>
  <c r="H253" i="20"/>
  <c r="H252" i="20"/>
  <c r="H251" i="20"/>
  <c r="H250" i="20"/>
  <c r="H249" i="20"/>
  <c r="H248" i="20"/>
  <c r="H247" i="20"/>
  <c r="H246" i="20"/>
  <c r="J245" i="20"/>
  <c r="G245" i="20"/>
  <c r="F245" i="20"/>
  <c r="H244" i="20"/>
  <c r="H243" i="20"/>
  <c r="H242" i="20"/>
  <c r="D242" i="20"/>
  <c r="D243" i="20" s="1"/>
  <c r="D244" i="20" s="1"/>
  <c r="H241" i="20"/>
  <c r="H240" i="20"/>
  <c r="H239" i="20"/>
  <c r="H238" i="20"/>
  <c r="D238" i="20"/>
  <c r="D239" i="20" s="1"/>
  <c r="D240" i="20" s="1"/>
  <c r="H237" i="20"/>
  <c r="H236" i="20"/>
  <c r="H235" i="20"/>
  <c r="H234" i="20"/>
  <c r="D234" i="20"/>
  <c r="D235" i="20" s="1"/>
  <c r="D236" i="20" s="1"/>
  <c r="H233" i="20"/>
  <c r="J228" i="20"/>
  <c r="G228" i="20"/>
  <c r="F228" i="20"/>
  <c r="H227" i="20"/>
  <c r="H226" i="20"/>
  <c r="H225" i="20"/>
  <c r="H224" i="20"/>
  <c r="H223" i="20"/>
  <c r="H221" i="20"/>
  <c r="H220" i="20"/>
  <c r="H219" i="20"/>
  <c r="H218" i="20"/>
  <c r="H217" i="20"/>
  <c r="D217" i="20"/>
  <c r="D218" i="20" s="1"/>
  <c r="D219" i="20" s="1"/>
  <c r="H216" i="20"/>
  <c r="H215" i="20"/>
  <c r="H214" i="20"/>
  <c r="H213" i="20"/>
  <c r="D213" i="20"/>
  <c r="D214" i="20" s="1"/>
  <c r="D215" i="20" s="1"/>
  <c r="H212" i="20"/>
  <c r="J211" i="20"/>
  <c r="G211" i="20"/>
  <c r="F211" i="20"/>
  <c r="H210" i="20"/>
  <c r="H209" i="20"/>
  <c r="H208" i="20"/>
  <c r="H207" i="20"/>
  <c r="H206" i="20"/>
  <c r="H205" i="20"/>
  <c r="J204" i="20"/>
  <c r="G204" i="20"/>
  <c r="F204" i="20"/>
  <c r="H203" i="20"/>
  <c r="H202" i="20"/>
  <c r="H201" i="20"/>
  <c r="D201" i="20"/>
  <c r="D202" i="20" s="1"/>
  <c r="D203" i="20" s="1"/>
  <c r="H200" i="20"/>
  <c r="H199" i="20"/>
  <c r="H198" i="20"/>
  <c r="H197" i="20"/>
  <c r="D197" i="20"/>
  <c r="D198" i="20" s="1"/>
  <c r="D199" i="20" s="1"/>
  <c r="H196" i="20"/>
  <c r="J195" i="20"/>
  <c r="G195" i="20"/>
  <c r="F195" i="20"/>
  <c r="H194" i="20"/>
  <c r="H193" i="20"/>
  <c r="H192" i="20"/>
  <c r="D192" i="20"/>
  <c r="D193" i="20" s="1"/>
  <c r="D194" i="20" s="1"/>
  <c r="H191" i="20"/>
  <c r="H190" i="20"/>
  <c r="H189" i="20"/>
  <c r="H188" i="20"/>
  <c r="D188" i="20"/>
  <c r="D189" i="20" s="1"/>
  <c r="D190" i="20" s="1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J172" i="20"/>
  <c r="G172" i="20"/>
  <c r="F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J157" i="20"/>
  <c r="G157" i="20"/>
  <c r="F157" i="20"/>
  <c r="H156" i="20"/>
  <c r="H155" i="20"/>
  <c r="H154" i="20"/>
  <c r="H153" i="20"/>
  <c r="H152" i="20"/>
  <c r="H151" i="20"/>
  <c r="H150" i="20"/>
  <c r="H149" i="20"/>
  <c r="H148" i="20"/>
  <c r="H147" i="20"/>
  <c r="H146" i="20"/>
  <c r="H145" i="20"/>
  <c r="H144" i="20"/>
  <c r="H143" i="20"/>
  <c r="J142" i="20"/>
  <c r="G142" i="20"/>
  <c r="F142" i="20"/>
  <c r="H141" i="20"/>
  <c r="H140" i="20"/>
  <c r="H139" i="20"/>
  <c r="H138" i="20"/>
  <c r="H137" i="20"/>
  <c r="J136" i="20"/>
  <c r="G136" i="20"/>
  <c r="F136" i="20"/>
  <c r="H135" i="20"/>
  <c r="H134" i="20"/>
  <c r="H133" i="20"/>
  <c r="H132" i="20"/>
  <c r="H131" i="20"/>
  <c r="J129" i="20"/>
  <c r="G129" i="20"/>
  <c r="F129" i="20"/>
  <c r="H128" i="20"/>
  <c r="H127" i="20"/>
  <c r="H126" i="20"/>
  <c r="H125" i="20"/>
  <c r="H124" i="20"/>
  <c r="H123" i="20"/>
  <c r="H122" i="20"/>
  <c r="H121" i="20"/>
  <c r="H120" i="20"/>
  <c r="H119" i="20"/>
  <c r="J118" i="20"/>
  <c r="J130" i="20" s="1"/>
  <c r="G118" i="20"/>
  <c r="G130" i="20" s="1"/>
  <c r="F118" i="20"/>
  <c r="H117" i="20"/>
  <c r="H116" i="20"/>
  <c r="H115" i="20"/>
  <c r="H114" i="20"/>
  <c r="H113" i="20"/>
  <c r="H112" i="20"/>
  <c r="H111" i="20"/>
  <c r="H110" i="20"/>
  <c r="H109" i="20"/>
  <c r="H108" i="20"/>
  <c r="J106" i="20"/>
  <c r="G106" i="20"/>
  <c r="F106" i="20"/>
  <c r="H105" i="20"/>
  <c r="H104" i="20"/>
  <c r="H103" i="20"/>
  <c r="H102" i="20"/>
  <c r="H101" i="20"/>
  <c r="H100" i="20"/>
  <c r="H99" i="20"/>
  <c r="H98" i="20"/>
  <c r="H97" i="20"/>
  <c r="H96" i="20"/>
  <c r="J95" i="20"/>
  <c r="G95" i="20"/>
  <c r="G107" i="20" s="1"/>
  <c r="F95" i="20"/>
  <c r="F107" i="20" s="1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J78" i="20"/>
  <c r="G78" i="20"/>
  <c r="F78" i="20"/>
  <c r="H77" i="20"/>
  <c r="H76" i="20"/>
  <c r="H75" i="20"/>
  <c r="H74" i="20"/>
  <c r="J72" i="20"/>
  <c r="G72" i="20"/>
  <c r="F72" i="20"/>
  <c r="H71" i="20"/>
  <c r="H70" i="20"/>
  <c r="H69" i="20"/>
  <c r="H68" i="20"/>
  <c r="H67" i="20"/>
  <c r="J66" i="20"/>
  <c r="G66" i="20"/>
  <c r="G73" i="20" s="1"/>
  <c r="F66" i="20"/>
  <c r="H65" i="20"/>
  <c r="H64" i="20"/>
  <c r="H63" i="20"/>
  <c r="H62" i="20"/>
  <c r="H61" i="20"/>
  <c r="H60" i="20"/>
  <c r="J58" i="20"/>
  <c r="G58" i="20"/>
  <c r="F58" i="20"/>
  <c r="H57" i="20"/>
  <c r="H56" i="20"/>
  <c r="H55" i="20"/>
  <c r="H54" i="20"/>
  <c r="H53" i="20"/>
  <c r="J52" i="20"/>
  <c r="J59" i="20" s="1"/>
  <c r="G52" i="20"/>
  <c r="G59" i="20" s="1"/>
  <c r="F52" i="20"/>
  <c r="F59" i="20" s="1"/>
  <c r="H51" i="20"/>
  <c r="H50" i="20"/>
  <c r="H49" i="20"/>
  <c r="H48" i="20"/>
  <c r="H47" i="20"/>
  <c r="H46" i="20"/>
  <c r="J44" i="20"/>
  <c r="G44" i="20"/>
  <c r="F44" i="20"/>
  <c r="H43" i="20"/>
  <c r="H42" i="20"/>
  <c r="H41" i="20"/>
  <c r="H40" i="20"/>
  <c r="H39" i="20"/>
  <c r="H44" i="20" s="1"/>
  <c r="J38" i="20"/>
  <c r="G38" i="20"/>
  <c r="G45" i="20" s="1"/>
  <c r="F38" i="20"/>
  <c r="F45" i="20" s="1"/>
  <c r="H37" i="20"/>
  <c r="H36" i="20"/>
  <c r="H35" i="20"/>
  <c r="H34" i="20"/>
  <c r="H33" i="20"/>
  <c r="H32" i="20"/>
  <c r="H31" i="20"/>
  <c r="H30" i="20"/>
  <c r="H29" i="20"/>
  <c r="J27" i="20"/>
  <c r="G27" i="20"/>
  <c r="F27" i="20"/>
  <c r="H26" i="20"/>
  <c r="H25" i="20"/>
  <c r="H24" i="20"/>
  <c r="H23" i="20"/>
  <c r="H22" i="20"/>
  <c r="H21" i="20"/>
  <c r="H20" i="20"/>
  <c r="H19" i="20"/>
  <c r="H18" i="20"/>
  <c r="J17" i="20"/>
  <c r="G17" i="20"/>
  <c r="F17" i="20"/>
  <c r="H16" i="20"/>
  <c r="J15" i="20"/>
  <c r="G15" i="20"/>
  <c r="F15" i="20"/>
  <c r="H14" i="20"/>
  <c r="H15" i="20" s="1"/>
  <c r="J13" i="20"/>
  <c r="G13" i="20"/>
  <c r="G28" i="20" s="1"/>
  <c r="F13" i="20"/>
  <c r="H12" i="20"/>
  <c r="H11" i="20"/>
  <c r="H10" i="20"/>
  <c r="H9" i="20"/>
  <c r="H8" i="20"/>
  <c r="H7" i="20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F130" i="20" l="1"/>
  <c r="H354" i="20"/>
  <c r="J45" i="20"/>
  <c r="H342" i="20"/>
  <c r="F28" i="20"/>
  <c r="J73" i="20"/>
  <c r="J79" i="20" s="1"/>
  <c r="G324" i="20"/>
  <c r="G523" i="20" s="1"/>
  <c r="F73" i="20"/>
  <c r="J107" i="20"/>
  <c r="J28" i="20"/>
  <c r="J324" i="20"/>
  <c r="J523" i="20" s="1"/>
  <c r="H332" i="20"/>
  <c r="X222" i="11"/>
  <c r="E222" i="19"/>
  <c r="I222" i="19" s="1"/>
  <c r="E222" i="18"/>
  <c r="I222" i="18" s="1"/>
  <c r="K222" i="18" s="1"/>
  <c r="F79" i="20"/>
  <c r="F229" i="20" s="1"/>
  <c r="G79" i="20"/>
  <c r="G229" i="20" s="1"/>
  <c r="G230" i="20" s="1"/>
  <c r="H466" i="20"/>
  <c r="H129" i="20"/>
  <c r="H72" i="20"/>
  <c r="H78" i="20"/>
  <c r="H58" i="20"/>
  <c r="H95" i="20"/>
  <c r="H13" i="20"/>
  <c r="H38" i="20"/>
  <c r="H45" i="20" s="1"/>
  <c r="H27" i="20"/>
  <c r="H211" i="20"/>
  <c r="H228" i="20"/>
  <c r="H106" i="20"/>
  <c r="H172" i="20"/>
  <c r="H273" i="20"/>
  <c r="H361" i="20"/>
  <c r="H17" i="20"/>
  <c r="H66" i="20"/>
  <c r="H73" i="20" s="1"/>
  <c r="H263" i="20"/>
  <c r="H294" i="20"/>
  <c r="H52" i="20"/>
  <c r="H118" i="20"/>
  <c r="H142" i="20"/>
  <c r="H157" i="20"/>
  <c r="H136" i="20"/>
  <c r="H195" i="20"/>
  <c r="H442" i="20"/>
  <c r="H245" i="20"/>
  <c r="H254" i="20"/>
  <c r="H434" i="20"/>
  <c r="H204" i="20"/>
  <c r="F324" i="20"/>
  <c r="F523" i="20" s="1"/>
  <c r="F526" i="20" s="1"/>
  <c r="H310" i="20"/>
  <c r="H323" i="20"/>
  <c r="H334" i="20"/>
  <c r="H447" i="20"/>
  <c r="H492" i="20"/>
  <c r="H494" i="20"/>
  <c r="H520" i="20"/>
  <c r="H452" i="20"/>
  <c r="H483" i="20"/>
  <c r="H130" i="20" l="1"/>
  <c r="J229" i="20"/>
  <c r="F230" i="20"/>
  <c r="F527" i="20" s="1"/>
  <c r="H324" i="20"/>
  <c r="H523" i="20" s="1"/>
  <c r="J230" i="20"/>
  <c r="F525" i="20"/>
  <c r="H59" i="20"/>
  <c r="H79" i="20" s="1"/>
  <c r="H229" i="20" s="1"/>
  <c r="K222" i="19"/>
  <c r="E222" i="20"/>
  <c r="I222" i="20" s="1"/>
  <c r="K222" i="20" s="1"/>
  <c r="H107" i="20"/>
  <c r="H28" i="20"/>
  <c r="H230" i="20" l="1"/>
  <c r="H521" i="19" l="1"/>
  <c r="H496" i="19"/>
  <c r="H497" i="19"/>
  <c r="H498" i="19"/>
  <c r="H499" i="19"/>
  <c r="H500" i="19"/>
  <c r="H501" i="19"/>
  <c r="H502" i="19"/>
  <c r="H503" i="19"/>
  <c r="H504" i="19"/>
  <c r="H505" i="19"/>
  <c r="H506" i="19"/>
  <c r="H507" i="19"/>
  <c r="H508" i="19"/>
  <c r="H509" i="19"/>
  <c r="H510" i="19"/>
  <c r="H511" i="19"/>
  <c r="H512" i="19"/>
  <c r="H513" i="19"/>
  <c r="H514" i="19"/>
  <c r="H515" i="19"/>
  <c r="H516" i="19"/>
  <c r="H517" i="19"/>
  <c r="H518" i="19"/>
  <c r="H519" i="19"/>
  <c r="H495" i="19"/>
  <c r="H493" i="19"/>
  <c r="H485" i="19"/>
  <c r="H486" i="19"/>
  <c r="H487" i="19"/>
  <c r="H488" i="19"/>
  <c r="H489" i="19"/>
  <c r="H492" i="19" s="1"/>
  <c r="H490" i="19"/>
  <c r="H491" i="19"/>
  <c r="H484" i="19"/>
  <c r="H477" i="19"/>
  <c r="H478" i="19"/>
  <c r="H479" i="19"/>
  <c r="H480" i="19"/>
  <c r="H481" i="19"/>
  <c r="H482" i="19"/>
  <c r="H476" i="19"/>
  <c r="H475" i="19"/>
  <c r="H474" i="19"/>
  <c r="H473" i="19"/>
  <c r="H472" i="19"/>
  <c r="H471" i="19"/>
  <c r="H470" i="19"/>
  <c r="H469" i="19"/>
  <c r="H468" i="19"/>
  <c r="H467" i="19"/>
  <c r="H457" i="19"/>
  <c r="H458" i="19"/>
  <c r="H459" i="19"/>
  <c r="H460" i="19"/>
  <c r="H461" i="19"/>
  <c r="H462" i="19"/>
  <c r="H463" i="19"/>
  <c r="H464" i="19"/>
  <c r="H465" i="19"/>
  <c r="H456" i="19"/>
  <c r="H454" i="19"/>
  <c r="H455" i="19" s="1"/>
  <c r="H451" i="19"/>
  <c r="H450" i="19"/>
  <c r="H449" i="19"/>
  <c r="H448" i="19"/>
  <c r="H445" i="19"/>
  <c r="H446" i="19"/>
  <c r="H444" i="19"/>
  <c r="H443" i="19"/>
  <c r="H435" i="19"/>
  <c r="H436" i="19"/>
  <c r="H437" i="19"/>
  <c r="H438" i="19"/>
  <c r="H439" i="19"/>
  <c r="H440" i="19"/>
  <c r="H441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367" i="19"/>
  <c r="H366" i="19"/>
  <c r="H365" i="19"/>
  <c r="H364" i="19"/>
  <c r="H363" i="19"/>
  <c r="H362" i="19"/>
  <c r="H359" i="19"/>
  <c r="H360" i="19"/>
  <c r="H358" i="19"/>
  <c r="H357" i="19"/>
  <c r="H356" i="19"/>
  <c r="H355" i="19"/>
  <c r="H352" i="19"/>
  <c r="H353" i="19"/>
  <c r="H351" i="19"/>
  <c r="H350" i="19"/>
  <c r="H344" i="19"/>
  <c r="H345" i="19"/>
  <c r="H346" i="19"/>
  <c r="H347" i="19"/>
  <c r="H348" i="19"/>
  <c r="H343" i="19"/>
  <c r="H336" i="19"/>
  <c r="H337" i="19"/>
  <c r="H338" i="19"/>
  <c r="H339" i="19"/>
  <c r="H340" i="19"/>
  <c r="H341" i="19"/>
  <c r="H335" i="19"/>
  <c r="H333" i="19"/>
  <c r="H334" i="19" s="1"/>
  <c r="H326" i="19"/>
  <c r="H327" i="19"/>
  <c r="H328" i="19"/>
  <c r="H329" i="19"/>
  <c r="H330" i="19"/>
  <c r="H331" i="19"/>
  <c r="H325" i="19"/>
  <c r="H313" i="19"/>
  <c r="H314" i="19"/>
  <c r="H315" i="19"/>
  <c r="H316" i="19"/>
  <c r="H317" i="19"/>
  <c r="H318" i="19"/>
  <c r="H319" i="19"/>
  <c r="H320" i="19"/>
  <c r="H321" i="19"/>
  <c r="H322" i="19"/>
  <c r="H312" i="19"/>
  <c r="H311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295" i="19"/>
  <c r="H283" i="19"/>
  <c r="H284" i="19"/>
  <c r="H285" i="19"/>
  <c r="H286" i="19"/>
  <c r="H287" i="19"/>
  <c r="H288" i="19"/>
  <c r="H289" i="19"/>
  <c r="H290" i="19"/>
  <c r="H291" i="19"/>
  <c r="H292" i="19"/>
  <c r="H293" i="19"/>
  <c r="H282" i="19"/>
  <c r="H281" i="19"/>
  <c r="H280" i="19"/>
  <c r="H279" i="19"/>
  <c r="H278" i="19"/>
  <c r="H277" i="19"/>
  <c r="H276" i="19"/>
  <c r="H275" i="19"/>
  <c r="H274" i="19"/>
  <c r="H272" i="19"/>
  <c r="H271" i="19"/>
  <c r="H270" i="19"/>
  <c r="H269" i="19"/>
  <c r="H268" i="19"/>
  <c r="H267" i="19"/>
  <c r="H266" i="19"/>
  <c r="H265" i="19"/>
  <c r="H264" i="19"/>
  <c r="H262" i="19"/>
  <c r="H261" i="19"/>
  <c r="H260" i="19"/>
  <c r="H259" i="19"/>
  <c r="H258" i="19"/>
  <c r="H257" i="19"/>
  <c r="H256" i="19"/>
  <c r="H255" i="19"/>
  <c r="H248" i="19"/>
  <c r="H249" i="19"/>
  <c r="H250" i="19"/>
  <c r="H251" i="19"/>
  <c r="H252" i="19"/>
  <c r="H253" i="19"/>
  <c r="H247" i="19"/>
  <c r="H246" i="19"/>
  <c r="H235" i="19"/>
  <c r="H236" i="19"/>
  <c r="H237" i="19"/>
  <c r="H238" i="19"/>
  <c r="H239" i="19"/>
  <c r="H240" i="19"/>
  <c r="H241" i="19"/>
  <c r="H242" i="19"/>
  <c r="H243" i="19"/>
  <c r="H244" i="19"/>
  <c r="H234" i="19"/>
  <c r="H233" i="19"/>
  <c r="F245" i="19"/>
  <c r="G245" i="19"/>
  <c r="J245" i="19"/>
  <c r="H218" i="19"/>
  <c r="H219" i="19"/>
  <c r="H220" i="19"/>
  <c r="H221" i="19"/>
  <c r="H223" i="19"/>
  <c r="H224" i="19"/>
  <c r="H225" i="19"/>
  <c r="H226" i="19"/>
  <c r="H227" i="19"/>
  <c r="H217" i="19"/>
  <c r="H216" i="19"/>
  <c r="H215" i="19"/>
  <c r="H214" i="19"/>
  <c r="H213" i="19"/>
  <c r="H212" i="19"/>
  <c r="H206" i="19"/>
  <c r="H207" i="19"/>
  <c r="H208" i="19"/>
  <c r="H209" i="19"/>
  <c r="H210" i="19"/>
  <c r="H205" i="19"/>
  <c r="H198" i="19"/>
  <c r="H199" i="19"/>
  <c r="H200" i="19"/>
  <c r="H201" i="19"/>
  <c r="H202" i="19"/>
  <c r="H203" i="19"/>
  <c r="H197" i="19"/>
  <c r="H196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73" i="19"/>
  <c r="H167" i="19"/>
  <c r="H168" i="19"/>
  <c r="H169" i="19"/>
  <c r="H170" i="19"/>
  <c r="H171" i="19"/>
  <c r="H166" i="19"/>
  <c r="H165" i="19"/>
  <c r="H164" i="19"/>
  <c r="H163" i="19"/>
  <c r="H162" i="19"/>
  <c r="H161" i="19"/>
  <c r="H160" i="19"/>
  <c r="H159" i="19"/>
  <c r="H158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1" i="19"/>
  <c r="H140" i="19"/>
  <c r="H139" i="19"/>
  <c r="H138" i="19"/>
  <c r="H137" i="19"/>
  <c r="H135" i="19"/>
  <c r="H134" i="19"/>
  <c r="H133" i="19"/>
  <c r="H132" i="19"/>
  <c r="H131" i="19"/>
  <c r="H128" i="19"/>
  <c r="H127" i="19"/>
  <c r="H126" i="19"/>
  <c r="H125" i="19"/>
  <c r="H124" i="19"/>
  <c r="H123" i="19"/>
  <c r="H122" i="19"/>
  <c r="H121" i="19"/>
  <c r="H120" i="19"/>
  <c r="H119" i="19"/>
  <c r="H117" i="19"/>
  <c r="H116" i="19"/>
  <c r="H115" i="19"/>
  <c r="H114" i="19"/>
  <c r="H113" i="19"/>
  <c r="H112" i="19"/>
  <c r="H111" i="19"/>
  <c r="H110" i="19"/>
  <c r="H109" i="19"/>
  <c r="H108" i="19"/>
  <c r="H97" i="19"/>
  <c r="H98" i="19"/>
  <c r="H99" i="19"/>
  <c r="H100" i="19"/>
  <c r="H101" i="19"/>
  <c r="H102" i="19"/>
  <c r="H103" i="19"/>
  <c r="H104" i="19"/>
  <c r="H105" i="19"/>
  <c r="H96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7" i="19"/>
  <c r="H76" i="19"/>
  <c r="H75" i="19"/>
  <c r="H74" i="19"/>
  <c r="H71" i="19"/>
  <c r="H70" i="19"/>
  <c r="H69" i="19"/>
  <c r="H68" i="19"/>
  <c r="H67" i="19"/>
  <c r="H60" i="19"/>
  <c r="H65" i="19"/>
  <c r="H64" i="19"/>
  <c r="H63" i="19"/>
  <c r="H62" i="19"/>
  <c r="H61" i="19"/>
  <c r="H54" i="19"/>
  <c r="H55" i="19"/>
  <c r="H56" i="19"/>
  <c r="H57" i="19"/>
  <c r="H53" i="19"/>
  <c r="H51" i="19"/>
  <c r="H50" i="19"/>
  <c r="H49" i="19"/>
  <c r="H48" i="19"/>
  <c r="H47" i="19"/>
  <c r="H46" i="19"/>
  <c r="H41" i="19"/>
  <c r="H42" i="19"/>
  <c r="H43" i="19"/>
  <c r="H40" i="19"/>
  <c r="H39" i="19"/>
  <c r="H37" i="19"/>
  <c r="H36" i="19"/>
  <c r="H35" i="19"/>
  <c r="H34" i="19"/>
  <c r="H33" i="19"/>
  <c r="H32" i="19"/>
  <c r="H31" i="19"/>
  <c r="H30" i="19"/>
  <c r="H29" i="19"/>
  <c r="H19" i="19"/>
  <c r="H20" i="19"/>
  <c r="H21" i="19"/>
  <c r="H22" i="19"/>
  <c r="H23" i="19"/>
  <c r="H24" i="19"/>
  <c r="H25" i="19"/>
  <c r="H26" i="19"/>
  <c r="H18" i="19"/>
  <c r="H16" i="19"/>
  <c r="H17" i="19" s="1"/>
  <c r="H14" i="19"/>
  <c r="H9" i="19"/>
  <c r="H10" i="19"/>
  <c r="H11" i="19"/>
  <c r="E12" i="19"/>
  <c r="H12" i="19"/>
  <c r="H7" i="19"/>
  <c r="J522" i="19"/>
  <c r="G522" i="19"/>
  <c r="F522" i="19"/>
  <c r="J520" i="19"/>
  <c r="G520" i="19"/>
  <c r="F520" i="19"/>
  <c r="D512" i="19"/>
  <c r="D513" i="19" s="1"/>
  <c r="D514" i="19" s="1"/>
  <c r="D504" i="19"/>
  <c r="D505" i="19" s="1"/>
  <c r="D506" i="19" s="1"/>
  <c r="D500" i="19"/>
  <c r="D501" i="19" s="1"/>
  <c r="D502" i="19" s="1"/>
  <c r="D496" i="19"/>
  <c r="D497" i="19" s="1"/>
  <c r="D498" i="19" s="1"/>
  <c r="J494" i="19"/>
  <c r="G494" i="19"/>
  <c r="F494" i="19"/>
  <c r="J492" i="19"/>
  <c r="G492" i="19"/>
  <c r="F492" i="19"/>
  <c r="D490" i="19"/>
  <c r="D491" i="19" s="1"/>
  <c r="D489" i="19"/>
  <c r="J483" i="19"/>
  <c r="G483" i="19"/>
  <c r="F483" i="19"/>
  <c r="D480" i="19"/>
  <c r="D481" i="19" s="1"/>
  <c r="D482" i="19" s="1"/>
  <c r="D476" i="19"/>
  <c r="D477" i="19" s="1"/>
  <c r="D478" i="19" s="1"/>
  <c r="D472" i="19"/>
  <c r="D473" i="19" s="1"/>
  <c r="D474" i="19" s="1"/>
  <c r="D468" i="19"/>
  <c r="D469" i="19" s="1"/>
  <c r="D470" i="19" s="1"/>
  <c r="J466" i="19"/>
  <c r="G466" i="19"/>
  <c r="F466" i="19"/>
  <c r="D463" i="19"/>
  <c r="D464" i="19" s="1"/>
  <c r="D465" i="19" s="1"/>
  <c r="D459" i="19"/>
  <c r="D460" i="19" s="1"/>
  <c r="D461" i="19" s="1"/>
  <c r="J455" i="19"/>
  <c r="G455" i="19"/>
  <c r="F455" i="19"/>
  <c r="J452" i="19"/>
  <c r="G452" i="19"/>
  <c r="F452" i="19"/>
  <c r="D449" i="19"/>
  <c r="D450" i="19" s="1"/>
  <c r="D451" i="19" s="1"/>
  <c r="J447" i="19"/>
  <c r="G447" i="19"/>
  <c r="F447" i="19"/>
  <c r="D444" i="19"/>
  <c r="D445" i="19" s="1"/>
  <c r="D446" i="19" s="1"/>
  <c r="J442" i="19"/>
  <c r="G442" i="19"/>
  <c r="F442" i="19"/>
  <c r="J434" i="19"/>
  <c r="G434" i="19"/>
  <c r="F434" i="19"/>
  <c r="D408" i="19"/>
  <c r="D409" i="19" s="1"/>
  <c r="D410" i="19" s="1"/>
  <c r="D411" i="19" s="1"/>
  <c r="D412" i="19" s="1"/>
  <c r="D413" i="19" s="1"/>
  <c r="D414" i="19" s="1"/>
  <c r="D415" i="19" s="1"/>
  <c r="D416" i="19" s="1"/>
  <c r="D417" i="19" s="1"/>
  <c r="D418" i="19" s="1"/>
  <c r="D419" i="19" s="1"/>
  <c r="D420" i="19" s="1"/>
  <c r="D421" i="19" s="1"/>
  <c r="D422" i="19" s="1"/>
  <c r="D423" i="19" s="1"/>
  <c r="D424" i="19" s="1"/>
  <c r="D425" i="19" s="1"/>
  <c r="D426" i="19" s="1"/>
  <c r="D427" i="19" s="1"/>
  <c r="D428" i="19" s="1"/>
  <c r="D429" i="19" s="1"/>
  <c r="D430" i="19" s="1"/>
  <c r="D431" i="19" s="1"/>
  <c r="D389" i="19"/>
  <c r="D390" i="19" s="1"/>
  <c r="D391" i="19" s="1"/>
  <c r="D392" i="19" s="1"/>
  <c r="D393" i="19" s="1"/>
  <c r="D394" i="19" s="1"/>
  <c r="D395" i="19" s="1"/>
  <c r="D396" i="19" s="1"/>
  <c r="D397" i="19" s="1"/>
  <c r="D398" i="19" s="1"/>
  <c r="D399" i="19" s="1"/>
  <c r="D400" i="19" s="1"/>
  <c r="D401" i="19" s="1"/>
  <c r="D402" i="19" s="1"/>
  <c r="D403" i="19" s="1"/>
  <c r="D404" i="19" s="1"/>
  <c r="D405" i="19" s="1"/>
  <c r="D380" i="19"/>
  <c r="D381" i="19" s="1"/>
  <c r="D382" i="19" s="1"/>
  <c r="D383" i="19" s="1"/>
  <c r="D384" i="19" s="1"/>
  <c r="D385" i="19" s="1"/>
  <c r="D386" i="19" s="1"/>
  <c r="D387" i="19" s="1"/>
  <c r="D372" i="19"/>
  <c r="D373" i="19" s="1"/>
  <c r="D374" i="19" s="1"/>
  <c r="D375" i="19" s="1"/>
  <c r="D376" i="19" s="1"/>
  <c r="D377" i="19" s="1"/>
  <c r="D378" i="19" s="1"/>
  <c r="D363" i="19"/>
  <c r="D364" i="19" s="1"/>
  <c r="D365" i="19" s="1"/>
  <c r="D366" i="19" s="1"/>
  <c r="D367" i="19" s="1"/>
  <c r="D368" i="19" s="1"/>
  <c r="D369" i="19" s="1"/>
  <c r="J361" i="19"/>
  <c r="G361" i="19"/>
  <c r="F361" i="19"/>
  <c r="J354" i="19"/>
  <c r="G354" i="19"/>
  <c r="F354" i="19"/>
  <c r="D351" i="19"/>
  <c r="D352" i="19" s="1"/>
  <c r="D353" i="19" s="1"/>
  <c r="J349" i="19"/>
  <c r="G349" i="19"/>
  <c r="F349" i="19"/>
  <c r="J342" i="19"/>
  <c r="G342" i="19"/>
  <c r="F342" i="19"/>
  <c r="J334" i="19"/>
  <c r="G334" i="19"/>
  <c r="F334" i="19"/>
  <c r="J332" i="19"/>
  <c r="G332" i="19"/>
  <c r="F332" i="19"/>
  <c r="J323" i="19"/>
  <c r="G323" i="19"/>
  <c r="F323" i="19"/>
  <c r="J310" i="19"/>
  <c r="G310" i="19"/>
  <c r="F310" i="19"/>
  <c r="J294" i="19"/>
  <c r="G294" i="19"/>
  <c r="F294" i="19"/>
  <c r="D292" i="19"/>
  <c r="D290" i="19"/>
  <c r="D288" i="19"/>
  <c r="D286" i="19"/>
  <c r="D284" i="19"/>
  <c r="D282" i="19"/>
  <c r="D279" i="19"/>
  <c r="D280" i="19" s="1"/>
  <c r="D277" i="19"/>
  <c r="D275" i="19"/>
  <c r="J273" i="19"/>
  <c r="G273" i="19"/>
  <c r="F273" i="19"/>
  <c r="J263" i="19"/>
  <c r="G263" i="19"/>
  <c r="F263" i="19"/>
  <c r="J254" i="19"/>
  <c r="G254" i="19"/>
  <c r="F254" i="19"/>
  <c r="D242" i="19"/>
  <c r="D243" i="19" s="1"/>
  <c r="D244" i="19" s="1"/>
  <c r="D238" i="19"/>
  <c r="D239" i="19" s="1"/>
  <c r="D240" i="19" s="1"/>
  <c r="D234" i="19"/>
  <c r="D235" i="19" s="1"/>
  <c r="D236" i="19" s="1"/>
  <c r="J228" i="19"/>
  <c r="G228" i="19"/>
  <c r="F228" i="19"/>
  <c r="D217" i="19"/>
  <c r="D218" i="19" s="1"/>
  <c r="D219" i="19" s="1"/>
  <c r="D213" i="19"/>
  <c r="D214" i="19" s="1"/>
  <c r="D215" i="19" s="1"/>
  <c r="J211" i="19"/>
  <c r="G211" i="19"/>
  <c r="F211" i="19"/>
  <c r="J204" i="19"/>
  <c r="G204" i="19"/>
  <c r="F204" i="19"/>
  <c r="D201" i="19"/>
  <c r="D202" i="19" s="1"/>
  <c r="D203" i="19" s="1"/>
  <c r="D197" i="19"/>
  <c r="D198" i="19" s="1"/>
  <c r="D199" i="19" s="1"/>
  <c r="J195" i="19"/>
  <c r="G195" i="19"/>
  <c r="F195" i="19"/>
  <c r="D192" i="19"/>
  <c r="D193" i="19" s="1"/>
  <c r="D194" i="19" s="1"/>
  <c r="D188" i="19"/>
  <c r="D189" i="19" s="1"/>
  <c r="D190" i="19" s="1"/>
  <c r="J172" i="19"/>
  <c r="G172" i="19"/>
  <c r="F172" i="19"/>
  <c r="J157" i="19"/>
  <c r="G157" i="19"/>
  <c r="F157" i="19"/>
  <c r="J142" i="19"/>
  <c r="G142" i="19"/>
  <c r="F142" i="19"/>
  <c r="J136" i="19"/>
  <c r="G136" i="19"/>
  <c r="F136" i="19"/>
  <c r="J129" i="19"/>
  <c r="G129" i="19"/>
  <c r="F129" i="19"/>
  <c r="J118" i="19"/>
  <c r="G118" i="19"/>
  <c r="F118" i="19"/>
  <c r="J106" i="19"/>
  <c r="G106" i="19"/>
  <c r="F106" i="19"/>
  <c r="J95" i="19"/>
  <c r="G95" i="19"/>
  <c r="F95" i="19"/>
  <c r="J78" i="19"/>
  <c r="G78" i="19"/>
  <c r="F78" i="19"/>
  <c r="J72" i="19"/>
  <c r="G72" i="19"/>
  <c r="F72" i="19"/>
  <c r="J66" i="19"/>
  <c r="G66" i="19"/>
  <c r="F66" i="19"/>
  <c r="J58" i="19"/>
  <c r="G58" i="19"/>
  <c r="F58" i="19"/>
  <c r="J52" i="19"/>
  <c r="G52" i="19"/>
  <c r="F52" i="19"/>
  <c r="J44" i="19"/>
  <c r="G44" i="19"/>
  <c r="F44" i="19"/>
  <c r="J38" i="19"/>
  <c r="G38" i="19"/>
  <c r="F38" i="19"/>
  <c r="J27" i="19"/>
  <c r="G27" i="19"/>
  <c r="F27" i="19"/>
  <c r="J17" i="19"/>
  <c r="G17" i="19"/>
  <c r="F17" i="19"/>
  <c r="J15" i="19"/>
  <c r="G15" i="19"/>
  <c r="F15" i="19"/>
  <c r="J13" i="19"/>
  <c r="G13" i="19"/>
  <c r="F13" i="19"/>
  <c r="H8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G28" i="19" l="1"/>
  <c r="H323" i="19"/>
  <c r="H442" i="19"/>
  <c r="H349" i="19"/>
  <c r="H44" i="19"/>
  <c r="H13" i="19"/>
  <c r="H27" i="19"/>
  <c r="H129" i="19"/>
  <c r="G130" i="19"/>
  <c r="H452" i="19"/>
  <c r="I12" i="19"/>
  <c r="E12" i="20" s="1"/>
  <c r="I12" i="20" s="1"/>
  <c r="K12" i="20" s="1"/>
  <c r="H447" i="19"/>
  <c r="H354" i="19"/>
  <c r="H245" i="19"/>
  <c r="F324" i="19"/>
  <c r="F523" i="19" s="1"/>
  <c r="H204" i="19"/>
  <c r="F130" i="19"/>
  <c r="J130" i="19"/>
  <c r="F107" i="19"/>
  <c r="J107" i="19"/>
  <c r="G107" i="19"/>
  <c r="F73" i="19"/>
  <c r="J73" i="19"/>
  <c r="G73" i="19"/>
  <c r="F59" i="19"/>
  <c r="G59" i="19"/>
  <c r="J59" i="19"/>
  <c r="G45" i="19"/>
  <c r="J45" i="19"/>
  <c r="F45" i="19"/>
  <c r="F28" i="19"/>
  <c r="J28" i="19"/>
  <c r="H106" i="19"/>
  <c r="H172" i="19"/>
  <c r="H15" i="19"/>
  <c r="H38" i="19"/>
  <c r="H45" i="19" s="1"/>
  <c r="H58" i="19"/>
  <c r="H118" i="19"/>
  <c r="H136" i="19"/>
  <c r="G324" i="19"/>
  <c r="G523" i="19" s="1"/>
  <c r="G526" i="19" s="1"/>
  <c r="H142" i="19"/>
  <c r="H157" i="19"/>
  <c r="H273" i="19"/>
  <c r="H52" i="19"/>
  <c r="H66" i="19"/>
  <c r="H95" i="19"/>
  <c r="H72" i="19"/>
  <c r="H78" i="19"/>
  <c r="H332" i="19"/>
  <c r="H211" i="19"/>
  <c r="H228" i="19"/>
  <c r="H294" i="19"/>
  <c r="J324" i="19"/>
  <c r="J523" i="19" s="1"/>
  <c r="H195" i="19"/>
  <c r="H434" i="19"/>
  <c r="H483" i="19"/>
  <c r="H310" i="19"/>
  <c r="H254" i="19"/>
  <c r="H263" i="19"/>
  <c r="H342" i="19"/>
  <c r="H361" i="19"/>
  <c r="H520" i="19"/>
  <c r="H494" i="19"/>
  <c r="H466" i="19"/>
  <c r="H522" i="19"/>
  <c r="H130" i="19" l="1"/>
  <c r="H28" i="19"/>
  <c r="K12" i="19"/>
  <c r="H59" i="19"/>
  <c r="H324" i="19"/>
  <c r="H523" i="19" s="1"/>
  <c r="H107" i="19"/>
  <c r="J79" i="19"/>
  <c r="J229" i="19" s="1"/>
  <c r="J230" i="19" s="1"/>
  <c r="F79" i="19"/>
  <c r="F229" i="19" s="1"/>
  <c r="F230" i="19" s="1"/>
  <c r="G79" i="19"/>
  <c r="G229" i="19" s="1"/>
  <c r="G230" i="19" s="1"/>
  <c r="G527" i="19" s="1"/>
  <c r="H73" i="19"/>
  <c r="G525" i="19" l="1"/>
  <c r="H79" i="19"/>
  <c r="H229" i="19" s="1"/>
  <c r="H230" i="19" s="1"/>
  <c r="H521" i="18"/>
  <c r="H519" i="18"/>
  <c r="H518" i="18"/>
  <c r="H517" i="18"/>
  <c r="H516" i="18"/>
  <c r="H515" i="18"/>
  <c r="H514" i="18"/>
  <c r="H513" i="18"/>
  <c r="H512" i="18"/>
  <c r="H511" i="18"/>
  <c r="H510" i="18"/>
  <c r="H509" i="18"/>
  <c r="H508" i="18"/>
  <c r="H507" i="18"/>
  <c r="H506" i="18"/>
  <c r="H505" i="18"/>
  <c r="H504" i="18"/>
  <c r="H503" i="18"/>
  <c r="H502" i="18"/>
  <c r="H501" i="18"/>
  <c r="H500" i="18"/>
  <c r="H499" i="18"/>
  <c r="H498" i="18"/>
  <c r="H497" i="18"/>
  <c r="H496" i="18"/>
  <c r="H495" i="18"/>
  <c r="H493" i="18"/>
  <c r="H485" i="18"/>
  <c r="H486" i="18"/>
  <c r="H487" i="18"/>
  <c r="H488" i="18"/>
  <c r="H489" i="18"/>
  <c r="H490" i="18"/>
  <c r="H491" i="18"/>
  <c r="H484" i="18"/>
  <c r="H477" i="18"/>
  <c r="H478" i="18"/>
  <c r="H479" i="18"/>
  <c r="H480" i="18"/>
  <c r="H481" i="18"/>
  <c r="H482" i="18"/>
  <c r="H476" i="18"/>
  <c r="H475" i="18"/>
  <c r="H474" i="18"/>
  <c r="H473" i="18"/>
  <c r="H472" i="18"/>
  <c r="H471" i="18"/>
  <c r="H470" i="18"/>
  <c r="H469" i="18"/>
  <c r="H468" i="18"/>
  <c r="H467" i="18"/>
  <c r="H457" i="18"/>
  <c r="H458" i="18"/>
  <c r="H459" i="18"/>
  <c r="H460" i="18"/>
  <c r="H461" i="18"/>
  <c r="H462" i="18"/>
  <c r="H463" i="18"/>
  <c r="H464" i="18"/>
  <c r="H465" i="18"/>
  <c r="H456" i="18"/>
  <c r="H454" i="18"/>
  <c r="H449" i="18"/>
  <c r="H450" i="18"/>
  <c r="H451" i="18"/>
  <c r="H448" i="18"/>
  <c r="H445" i="18"/>
  <c r="H446" i="18"/>
  <c r="H444" i="18"/>
  <c r="H443" i="18"/>
  <c r="H435" i="18"/>
  <c r="H436" i="18"/>
  <c r="H437" i="18"/>
  <c r="H438" i="18"/>
  <c r="H439" i="18"/>
  <c r="H440" i="18"/>
  <c r="H441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367" i="18"/>
  <c r="H366" i="18"/>
  <c r="H365" i="18"/>
  <c r="H364" i="18"/>
  <c r="H363" i="18"/>
  <c r="H362" i="18"/>
  <c r="H359" i="18"/>
  <c r="H360" i="18"/>
  <c r="H358" i="18"/>
  <c r="H357" i="18"/>
  <c r="H356" i="18"/>
  <c r="H355" i="18"/>
  <c r="H353" i="18"/>
  <c r="H352" i="18"/>
  <c r="H351" i="18"/>
  <c r="H350" i="18"/>
  <c r="H344" i="18"/>
  <c r="H345" i="18"/>
  <c r="H346" i="18"/>
  <c r="H347" i="18"/>
  <c r="H348" i="18"/>
  <c r="H343" i="18"/>
  <c r="H339" i="18"/>
  <c r="H340" i="18"/>
  <c r="H341" i="18"/>
  <c r="H338" i="18"/>
  <c r="H337" i="18"/>
  <c r="H336" i="18"/>
  <c r="H335" i="18"/>
  <c r="H333" i="18"/>
  <c r="H327" i="18"/>
  <c r="H328" i="18"/>
  <c r="H329" i="18"/>
  <c r="H330" i="18"/>
  <c r="H331" i="18"/>
  <c r="H326" i="18"/>
  <c r="H325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295" i="18"/>
  <c r="F310" i="18"/>
  <c r="G310" i="18"/>
  <c r="J310" i="18"/>
  <c r="H283" i="18"/>
  <c r="H284" i="18"/>
  <c r="H285" i="18"/>
  <c r="H286" i="18"/>
  <c r="H287" i="18"/>
  <c r="H288" i="18"/>
  <c r="H289" i="18"/>
  <c r="H290" i="18"/>
  <c r="H291" i="18"/>
  <c r="H292" i="18"/>
  <c r="H293" i="18"/>
  <c r="H282" i="18"/>
  <c r="H281" i="18"/>
  <c r="H280" i="18"/>
  <c r="H279" i="18"/>
  <c r="H278" i="18"/>
  <c r="H277" i="18"/>
  <c r="H276" i="18"/>
  <c r="H275" i="18"/>
  <c r="H274" i="18"/>
  <c r="H265" i="18"/>
  <c r="H266" i="18"/>
  <c r="H267" i="18"/>
  <c r="H268" i="18"/>
  <c r="H269" i="18"/>
  <c r="H270" i="18"/>
  <c r="H271" i="18"/>
  <c r="H272" i="18"/>
  <c r="H264" i="18"/>
  <c r="H262" i="18"/>
  <c r="H261" i="18"/>
  <c r="H260" i="18"/>
  <c r="H259" i="18"/>
  <c r="H258" i="18"/>
  <c r="H257" i="18"/>
  <c r="H256" i="18"/>
  <c r="H255" i="18"/>
  <c r="H253" i="18"/>
  <c r="H252" i="18"/>
  <c r="H251" i="18"/>
  <c r="H250" i="18"/>
  <c r="H249" i="18"/>
  <c r="H248" i="18"/>
  <c r="H247" i="18"/>
  <c r="H246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27" i="18"/>
  <c r="H226" i="18"/>
  <c r="H225" i="18"/>
  <c r="H224" i="18"/>
  <c r="H221" i="18"/>
  <c r="H220" i="18"/>
  <c r="H219" i="18"/>
  <c r="H218" i="18"/>
  <c r="H217" i="18"/>
  <c r="H216" i="18"/>
  <c r="H215" i="18"/>
  <c r="H214" i="18"/>
  <c r="H213" i="18"/>
  <c r="H212" i="18"/>
  <c r="H210" i="18"/>
  <c r="H209" i="18"/>
  <c r="H208" i="18"/>
  <c r="H207" i="18"/>
  <c r="H206" i="18"/>
  <c r="H205" i="18"/>
  <c r="H203" i="18"/>
  <c r="H202" i="18"/>
  <c r="H201" i="18"/>
  <c r="H200" i="18"/>
  <c r="H199" i="18"/>
  <c r="H198" i="18"/>
  <c r="H197" i="18"/>
  <c r="H196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1" i="18"/>
  <c r="H140" i="18"/>
  <c r="H139" i="18"/>
  <c r="H138" i="18"/>
  <c r="H137" i="18"/>
  <c r="H135" i="18"/>
  <c r="H134" i="18"/>
  <c r="H133" i="18"/>
  <c r="H132" i="18"/>
  <c r="H131" i="18"/>
  <c r="H128" i="18"/>
  <c r="H127" i="18"/>
  <c r="H126" i="18"/>
  <c r="H125" i="18"/>
  <c r="H124" i="18"/>
  <c r="H123" i="18"/>
  <c r="H122" i="18"/>
  <c r="H121" i="18"/>
  <c r="H120" i="18"/>
  <c r="H119" i="18"/>
  <c r="H117" i="18"/>
  <c r="H116" i="18"/>
  <c r="H115" i="18"/>
  <c r="H114" i="18"/>
  <c r="H113" i="18"/>
  <c r="H112" i="18"/>
  <c r="H111" i="18"/>
  <c r="H110" i="18"/>
  <c r="H109" i="18"/>
  <c r="H108" i="18"/>
  <c r="H105" i="18"/>
  <c r="H104" i="18"/>
  <c r="H103" i="18"/>
  <c r="H102" i="18"/>
  <c r="H101" i="18"/>
  <c r="H100" i="18"/>
  <c r="H99" i="18"/>
  <c r="H98" i="18"/>
  <c r="H97" i="18"/>
  <c r="H96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7" i="18"/>
  <c r="H76" i="18"/>
  <c r="H75" i="18"/>
  <c r="H74" i="18"/>
  <c r="H71" i="18"/>
  <c r="H70" i="18"/>
  <c r="H69" i="18"/>
  <c r="H68" i="18"/>
  <c r="H67" i="18"/>
  <c r="H65" i="18"/>
  <c r="H64" i="18"/>
  <c r="H63" i="18"/>
  <c r="H62" i="18"/>
  <c r="H61" i="18"/>
  <c r="H60" i="18"/>
  <c r="H57" i="18"/>
  <c r="H56" i="18"/>
  <c r="H55" i="18"/>
  <c r="H54" i="18"/>
  <c r="H53" i="18"/>
  <c r="H51" i="18"/>
  <c r="H50" i="18"/>
  <c r="H49" i="18"/>
  <c r="H48" i="18"/>
  <c r="H47" i="18"/>
  <c r="H46" i="18"/>
  <c r="H43" i="18"/>
  <c r="H42" i="18"/>
  <c r="H41" i="18"/>
  <c r="H40" i="18"/>
  <c r="H39" i="18"/>
  <c r="H37" i="18"/>
  <c r="H36" i="18"/>
  <c r="H35" i="18"/>
  <c r="H34" i="18"/>
  <c r="H33" i="18"/>
  <c r="H32" i="18"/>
  <c r="H31" i="18"/>
  <c r="H30" i="18"/>
  <c r="H29" i="18"/>
  <c r="H26" i="18"/>
  <c r="H25" i="18"/>
  <c r="H24" i="18"/>
  <c r="H23" i="18"/>
  <c r="H22" i="18"/>
  <c r="H21" i="18"/>
  <c r="H20" i="18"/>
  <c r="H19" i="18"/>
  <c r="H18" i="18"/>
  <c r="H16" i="18"/>
  <c r="H14" i="18"/>
  <c r="H11" i="18"/>
  <c r="H10" i="18"/>
  <c r="H9" i="18"/>
  <c r="H8" i="18"/>
  <c r="H7" i="18"/>
  <c r="T521" i="11"/>
  <c r="T519" i="11"/>
  <c r="T518" i="11"/>
  <c r="T517" i="11"/>
  <c r="T516" i="11"/>
  <c r="T515" i="11"/>
  <c r="T514" i="11"/>
  <c r="T513" i="11"/>
  <c r="T512" i="11"/>
  <c r="T511" i="11"/>
  <c r="T510" i="11"/>
  <c r="T509" i="11"/>
  <c r="T508" i="11"/>
  <c r="T507" i="11"/>
  <c r="T506" i="11"/>
  <c r="T505" i="11"/>
  <c r="T504" i="11"/>
  <c r="T503" i="11"/>
  <c r="T502" i="11"/>
  <c r="T501" i="11"/>
  <c r="T500" i="11"/>
  <c r="T499" i="11"/>
  <c r="T498" i="11"/>
  <c r="T497" i="11"/>
  <c r="T496" i="11"/>
  <c r="T495" i="11"/>
  <c r="T493" i="11"/>
  <c r="T491" i="11"/>
  <c r="T490" i="11"/>
  <c r="T489" i="11"/>
  <c r="T488" i="11"/>
  <c r="T487" i="11"/>
  <c r="T486" i="11"/>
  <c r="T485" i="11"/>
  <c r="T484" i="11"/>
  <c r="T482" i="11"/>
  <c r="T481" i="11"/>
  <c r="T480" i="11"/>
  <c r="T479" i="11"/>
  <c r="T478" i="11"/>
  <c r="T477" i="11"/>
  <c r="T476" i="11"/>
  <c r="T475" i="11"/>
  <c r="T474" i="11"/>
  <c r="T473" i="11"/>
  <c r="T472" i="11"/>
  <c r="T471" i="11"/>
  <c r="T470" i="11"/>
  <c r="T469" i="11"/>
  <c r="T468" i="11"/>
  <c r="T467" i="11"/>
  <c r="T465" i="11"/>
  <c r="T464" i="11"/>
  <c r="T463" i="11"/>
  <c r="T462" i="11"/>
  <c r="T461" i="11"/>
  <c r="T460" i="11"/>
  <c r="T459" i="11"/>
  <c r="T458" i="11"/>
  <c r="T457" i="11"/>
  <c r="T456" i="11"/>
  <c r="T454" i="11"/>
  <c r="T451" i="11"/>
  <c r="T450" i="11"/>
  <c r="T449" i="11"/>
  <c r="T448" i="11"/>
  <c r="T446" i="11"/>
  <c r="T445" i="11"/>
  <c r="T444" i="11"/>
  <c r="T443" i="11"/>
  <c r="T441" i="11"/>
  <c r="T440" i="11"/>
  <c r="T439" i="11"/>
  <c r="T438" i="11"/>
  <c r="T437" i="11"/>
  <c r="T436" i="11"/>
  <c r="T435" i="11"/>
  <c r="T432" i="11"/>
  <c r="T431" i="11"/>
  <c r="T430" i="11"/>
  <c r="T429" i="11"/>
  <c r="T428" i="11"/>
  <c r="T427" i="11"/>
  <c r="T426" i="11"/>
  <c r="T425" i="11"/>
  <c r="T424" i="11"/>
  <c r="T423" i="11"/>
  <c r="T422" i="11"/>
  <c r="T421" i="11"/>
  <c r="T420" i="11"/>
  <c r="T419" i="11"/>
  <c r="T418" i="11"/>
  <c r="T417" i="11"/>
  <c r="T416" i="11"/>
  <c r="T415" i="11"/>
  <c r="T414" i="11"/>
  <c r="T413" i="11"/>
  <c r="T412" i="11"/>
  <c r="T411" i="11"/>
  <c r="T410" i="11"/>
  <c r="T409" i="11"/>
  <c r="T408" i="11"/>
  <c r="T407" i="11"/>
  <c r="T406" i="11"/>
  <c r="T405" i="11"/>
  <c r="T404" i="11"/>
  <c r="T403" i="11"/>
  <c r="T402" i="11"/>
  <c r="T401" i="11"/>
  <c r="T400" i="11"/>
  <c r="T399" i="11"/>
  <c r="T398" i="11"/>
  <c r="T397" i="11"/>
  <c r="T396" i="11"/>
  <c r="T395" i="11"/>
  <c r="T394" i="11"/>
  <c r="T393" i="11"/>
  <c r="T392" i="11"/>
  <c r="T391" i="11"/>
  <c r="T390" i="11"/>
  <c r="T389" i="11"/>
  <c r="T388" i="11"/>
  <c r="T387" i="11"/>
  <c r="T386" i="11"/>
  <c r="T385" i="11"/>
  <c r="T384" i="11"/>
  <c r="T383" i="11"/>
  <c r="T382" i="11"/>
  <c r="T381" i="11"/>
  <c r="T380" i="11"/>
  <c r="T379" i="11"/>
  <c r="T378" i="11"/>
  <c r="T377" i="11"/>
  <c r="T376" i="11"/>
  <c r="T375" i="11"/>
  <c r="T374" i="11"/>
  <c r="T373" i="11"/>
  <c r="T372" i="11"/>
  <c r="T371" i="11"/>
  <c r="T370" i="11"/>
  <c r="T369" i="11"/>
  <c r="T368" i="11"/>
  <c r="T367" i="11"/>
  <c r="T366" i="11"/>
  <c r="T365" i="11"/>
  <c r="T364" i="11"/>
  <c r="T363" i="11"/>
  <c r="T362" i="11"/>
  <c r="T360" i="11"/>
  <c r="T359" i="11"/>
  <c r="T358" i="11"/>
  <c r="T357" i="11"/>
  <c r="T356" i="11"/>
  <c r="T355" i="11"/>
  <c r="T353" i="11"/>
  <c r="T352" i="11"/>
  <c r="T351" i="11"/>
  <c r="T350" i="11"/>
  <c r="T348" i="11"/>
  <c r="T347" i="11"/>
  <c r="T346" i="11"/>
  <c r="T345" i="11"/>
  <c r="T344" i="11"/>
  <c r="T343" i="11"/>
  <c r="T341" i="11"/>
  <c r="T340" i="11"/>
  <c r="T339" i="11"/>
  <c r="T338" i="11"/>
  <c r="T337" i="11"/>
  <c r="T336" i="11"/>
  <c r="T335" i="11"/>
  <c r="T333" i="11"/>
  <c r="T331" i="11"/>
  <c r="T330" i="11"/>
  <c r="T329" i="11"/>
  <c r="T328" i="11"/>
  <c r="T327" i="11"/>
  <c r="T326" i="11"/>
  <c r="T325" i="11"/>
  <c r="T322" i="11"/>
  <c r="T321" i="11"/>
  <c r="T320" i="11"/>
  <c r="T319" i="11"/>
  <c r="T318" i="11"/>
  <c r="T317" i="11"/>
  <c r="T316" i="11"/>
  <c r="T315" i="11"/>
  <c r="T314" i="11"/>
  <c r="T313" i="11"/>
  <c r="T312" i="11"/>
  <c r="T311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2" i="11"/>
  <c r="T271" i="11"/>
  <c r="T270" i="11"/>
  <c r="T269" i="11"/>
  <c r="T268" i="11"/>
  <c r="T267" i="11"/>
  <c r="T266" i="11"/>
  <c r="T265" i="11"/>
  <c r="T264" i="11"/>
  <c r="T262" i="11"/>
  <c r="T261" i="11"/>
  <c r="T260" i="11"/>
  <c r="T259" i="11"/>
  <c r="T258" i="11"/>
  <c r="T257" i="11"/>
  <c r="T256" i="11"/>
  <c r="T255" i="11"/>
  <c r="T253" i="11"/>
  <c r="T252" i="11"/>
  <c r="T251" i="11"/>
  <c r="T250" i="11"/>
  <c r="T249" i="11"/>
  <c r="T248" i="11"/>
  <c r="T247" i="11"/>
  <c r="T246" i="11"/>
  <c r="T244" i="11"/>
  <c r="T243" i="11"/>
  <c r="T242" i="11"/>
  <c r="T241" i="11"/>
  <c r="T240" i="11"/>
  <c r="T239" i="11"/>
  <c r="T238" i="11"/>
  <c r="T237" i="11"/>
  <c r="T236" i="11"/>
  <c r="T235" i="11"/>
  <c r="T234" i="11"/>
  <c r="T233" i="11"/>
  <c r="T227" i="11"/>
  <c r="T226" i="11"/>
  <c r="T225" i="11"/>
  <c r="T224" i="11"/>
  <c r="T221" i="11"/>
  <c r="T220" i="11"/>
  <c r="T219" i="11"/>
  <c r="T218" i="11"/>
  <c r="T217" i="11"/>
  <c r="T216" i="11"/>
  <c r="T215" i="11"/>
  <c r="T214" i="11"/>
  <c r="T213" i="11"/>
  <c r="T212" i="11"/>
  <c r="T210" i="11"/>
  <c r="T209" i="11"/>
  <c r="T208" i="11"/>
  <c r="T207" i="11"/>
  <c r="T206" i="11"/>
  <c r="T205" i="11"/>
  <c r="T203" i="11"/>
  <c r="T202" i="11"/>
  <c r="T201" i="11"/>
  <c r="T200" i="11"/>
  <c r="T199" i="11"/>
  <c r="T198" i="11"/>
  <c r="T197" i="11"/>
  <c r="T196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173" i="11"/>
  <c r="T171" i="11"/>
  <c r="T170" i="11"/>
  <c r="T169" i="11"/>
  <c r="T168" i="11"/>
  <c r="T167" i="11"/>
  <c r="T166" i="11"/>
  <c r="T165" i="11"/>
  <c r="T164" i="11"/>
  <c r="T163" i="11"/>
  <c r="T162" i="11"/>
  <c r="T161" i="11"/>
  <c r="T160" i="11"/>
  <c r="T159" i="11"/>
  <c r="T158" i="11"/>
  <c r="T156" i="11"/>
  <c r="T155" i="11"/>
  <c r="T154" i="11"/>
  <c r="T153" i="11"/>
  <c r="T152" i="11"/>
  <c r="T151" i="11"/>
  <c r="T150" i="11"/>
  <c r="T149" i="11"/>
  <c r="T148" i="11"/>
  <c r="T147" i="11"/>
  <c r="T146" i="11"/>
  <c r="T145" i="11"/>
  <c r="T144" i="11"/>
  <c r="T143" i="11"/>
  <c r="T138" i="11"/>
  <c r="T139" i="11"/>
  <c r="T140" i="11"/>
  <c r="T141" i="11"/>
  <c r="T137" i="11"/>
  <c r="S245" i="11"/>
  <c r="W245" i="11"/>
  <c r="T133" i="11"/>
  <c r="T134" i="11"/>
  <c r="T135" i="11"/>
  <c r="T132" i="11"/>
  <c r="T131" i="11"/>
  <c r="T121" i="11"/>
  <c r="T122" i="11"/>
  <c r="T123" i="11"/>
  <c r="T124" i="11"/>
  <c r="T125" i="11"/>
  <c r="T126" i="11"/>
  <c r="T127" i="11"/>
  <c r="T128" i="11"/>
  <c r="T120" i="11"/>
  <c r="T119" i="11"/>
  <c r="T109" i="11"/>
  <c r="T110" i="11"/>
  <c r="T111" i="11"/>
  <c r="T112" i="11"/>
  <c r="T113" i="11"/>
  <c r="T114" i="11"/>
  <c r="T115" i="11"/>
  <c r="T116" i="11"/>
  <c r="T117" i="11"/>
  <c r="T108" i="11"/>
  <c r="T99" i="11"/>
  <c r="T100" i="11"/>
  <c r="T101" i="11"/>
  <c r="T102" i="11"/>
  <c r="T103" i="11"/>
  <c r="T104" i="11"/>
  <c r="T105" i="11"/>
  <c r="T98" i="11"/>
  <c r="T97" i="11"/>
  <c r="T96" i="11"/>
  <c r="T84" i="11"/>
  <c r="T85" i="11"/>
  <c r="T86" i="11"/>
  <c r="T87" i="11"/>
  <c r="T88" i="11"/>
  <c r="T89" i="11"/>
  <c r="T90" i="11"/>
  <c r="T91" i="11"/>
  <c r="T92" i="11"/>
  <c r="T93" i="11"/>
  <c r="T94" i="11"/>
  <c r="T83" i="11"/>
  <c r="T82" i="11"/>
  <c r="T81" i="11"/>
  <c r="T80" i="11"/>
  <c r="T76" i="11"/>
  <c r="T77" i="11"/>
  <c r="T75" i="11"/>
  <c r="T74" i="11"/>
  <c r="T71" i="11"/>
  <c r="T70" i="11"/>
  <c r="T69" i="11"/>
  <c r="T68" i="11"/>
  <c r="T67" i="11"/>
  <c r="T65" i="11"/>
  <c r="T64" i="11"/>
  <c r="T63" i="11"/>
  <c r="T62" i="11"/>
  <c r="T61" i="11"/>
  <c r="T60" i="11"/>
  <c r="T55" i="11"/>
  <c r="T56" i="11"/>
  <c r="T57" i="11"/>
  <c r="T54" i="11"/>
  <c r="T53" i="11"/>
  <c r="T51" i="11"/>
  <c r="T50" i="11"/>
  <c r="T49" i="11"/>
  <c r="T48" i="11"/>
  <c r="T47" i="11"/>
  <c r="T46" i="11"/>
  <c r="T40" i="11"/>
  <c r="T41" i="11"/>
  <c r="T42" i="11"/>
  <c r="T43" i="11"/>
  <c r="T39" i="11"/>
  <c r="T31" i="11"/>
  <c r="T32" i="11"/>
  <c r="T33" i="11"/>
  <c r="T34" i="11"/>
  <c r="T35" i="11"/>
  <c r="T36" i="11"/>
  <c r="T37" i="11"/>
  <c r="T30" i="11"/>
  <c r="T29" i="11"/>
  <c r="T26" i="11"/>
  <c r="T25" i="11"/>
  <c r="T24" i="11"/>
  <c r="T23" i="11"/>
  <c r="T22" i="11"/>
  <c r="T21" i="11"/>
  <c r="T20" i="11"/>
  <c r="T19" i="11"/>
  <c r="T18" i="11"/>
  <c r="T16" i="11"/>
  <c r="T14" i="11"/>
  <c r="T12" i="11"/>
  <c r="T11" i="11"/>
  <c r="T10" i="11"/>
  <c r="T9" i="11"/>
  <c r="T8" i="11"/>
  <c r="T7" i="11"/>
  <c r="P521" i="11"/>
  <c r="P519" i="11"/>
  <c r="P518" i="11"/>
  <c r="P517" i="11"/>
  <c r="P516" i="11"/>
  <c r="P515" i="11"/>
  <c r="P514" i="11"/>
  <c r="P513" i="11"/>
  <c r="P512" i="11"/>
  <c r="P511" i="11"/>
  <c r="P510" i="11"/>
  <c r="P509" i="11"/>
  <c r="P508" i="11"/>
  <c r="P507" i="11"/>
  <c r="P506" i="11"/>
  <c r="P505" i="11"/>
  <c r="P504" i="11"/>
  <c r="P503" i="11"/>
  <c r="P502" i="11"/>
  <c r="P501" i="11"/>
  <c r="P500" i="11"/>
  <c r="P499" i="11"/>
  <c r="P498" i="11"/>
  <c r="P497" i="11"/>
  <c r="P496" i="11"/>
  <c r="P495" i="11"/>
  <c r="P493" i="11"/>
  <c r="P491" i="11"/>
  <c r="P490" i="11"/>
  <c r="P489" i="11"/>
  <c r="P488" i="11"/>
  <c r="P487" i="11"/>
  <c r="P486" i="11"/>
  <c r="P485" i="11"/>
  <c r="P484" i="11"/>
  <c r="P482" i="11"/>
  <c r="P481" i="11"/>
  <c r="P480" i="11"/>
  <c r="P479" i="11"/>
  <c r="P478" i="11"/>
  <c r="P477" i="11"/>
  <c r="P476" i="11"/>
  <c r="P475" i="11"/>
  <c r="P474" i="11"/>
  <c r="P473" i="11"/>
  <c r="P472" i="11"/>
  <c r="P471" i="11"/>
  <c r="P470" i="11"/>
  <c r="P469" i="11"/>
  <c r="P468" i="11"/>
  <c r="P467" i="11"/>
  <c r="P465" i="11"/>
  <c r="P464" i="11"/>
  <c r="P463" i="11"/>
  <c r="P462" i="11"/>
  <c r="P461" i="11"/>
  <c r="P460" i="11"/>
  <c r="P459" i="11"/>
  <c r="P458" i="11"/>
  <c r="P457" i="11"/>
  <c r="P456" i="11"/>
  <c r="P454" i="11"/>
  <c r="P451" i="11"/>
  <c r="P450" i="11"/>
  <c r="P449" i="11"/>
  <c r="P448" i="11"/>
  <c r="P446" i="11"/>
  <c r="P445" i="11"/>
  <c r="P444" i="11"/>
  <c r="P443" i="11"/>
  <c r="P441" i="11"/>
  <c r="P440" i="11"/>
  <c r="P439" i="11"/>
  <c r="P438" i="11"/>
  <c r="P437" i="11"/>
  <c r="P436" i="11"/>
  <c r="P435" i="11"/>
  <c r="P432" i="11"/>
  <c r="P431" i="11"/>
  <c r="P430" i="11"/>
  <c r="P429" i="11"/>
  <c r="P428" i="11"/>
  <c r="P427" i="11"/>
  <c r="P426" i="11"/>
  <c r="P425" i="11"/>
  <c r="P424" i="11"/>
  <c r="P423" i="11"/>
  <c r="P422" i="11"/>
  <c r="P421" i="11"/>
  <c r="P420" i="11"/>
  <c r="P419" i="11"/>
  <c r="P418" i="11"/>
  <c r="P417" i="11"/>
  <c r="P416" i="11"/>
  <c r="P415" i="11"/>
  <c r="P414" i="11"/>
  <c r="P413" i="11"/>
  <c r="P412" i="11"/>
  <c r="P411" i="11"/>
  <c r="P410" i="11"/>
  <c r="P409" i="11"/>
  <c r="P408" i="11"/>
  <c r="P407" i="11"/>
  <c r="P406" i="11"/>
  <c r="P405" i="11"/>
  <c r="P404" i="11"/>
  <c r="P403" i="11"/>
  <c r="P402" i="11"/>
  <c r="P401" i="11"/>
  <c r="P400" i="11"/>
  <c r="P399" i="11"/>
  <c r="P398" i="11"/>
  <c r="P397" i="11"/>
  <c r="P396" i="11"/>
  <c r="P395" i="11"/>
  <c r="P394" i="11"/>
  <c r="P393" i="11"/>
  <c r="P392" i="11"/>
  <c r="P391" i="11"/>
  <c r="P390" i="11"/>
  <c r="P389" i="11"/>
  <c r="P388" i="11"/>
  <c r="P387" i="11"/>
  <c r="P386" i="11"/>
  <c r="P385" i="11"/>
  <c r="P384" i="11"/>
  <c r="P383" i="11"/>
  <c r="P382" i="11"/>
  <c r="P381" i="11"/>
  <c r="P380" i="11"/>
  <c r="P379" i="11"/>
  <c r="P378" i="11"/>
  <c r="P377" i="11"/>
  <c r="P376" i="11"/>
  <c r="P375" i="11"/>
  <c r="P374" i="11"/>
  <c r="P373" i="11"/>
  <c r="P372" i="11"/>
  <c r="P371" i="11"/>
  <c r="P370" i="11"/>
  <c r="P369" i="11"/>
  <c r="P368" i="11"/>
  <c r="P367" i="11"/>
  <c r="P366" i="11"/>
  <c r="P365" i="11"/>
  <c r="P364" i="11"/>
  <c r="P363" i="11"/>
  <c r="P362" i="11"/>
  <c r="P360" i="11"/>
  <c r="P359" i="11"/>
  <c r="P358" i="11"/>
  <c r="P357" i="11"/>
  <c r="P356" i="11"/>
  <c r="P355" i="11"/>
  <c r="P353" i="11"/>
  <c r="P352" i="11"/>
  <c r="P351" i="11"/>
  <c r="P350" i="11"/>
  <c r="P348" i="11"/>
  <c r="P347" i="11"/>
  <c r="P346" i="11"/>
  <c r="P345" i="11"/>
  <c r="P344" i="11"/>
  <c r="P343" i="11"/>
  <c r="P341" i="11"/>
  <c r="P340" i="11"/>
  <c r="P339" i="11"/>
  <c r="P338" i="11"/>
  <c r="P337" i="11"/>
  <c r="P336" i="11"/>
  <c r="P335" i="11"/>
  <c r="P333" i="11"/>
  <c r="P331" i="11"/>
  <c r="P330" i="11"/>
  <c r="P329" i="11"/>
  <c r="P328" i="11"/>
  <c r="P327" i="11"/>
  <c r="P326" i="11"/>
  <c r="P325" i="11"/>
  <c r="P322" i="11"/>
  <c r="P321" i="11"/>
  <c r="P320" i="11"/>
  <c r="P319" i="11"/>
  <c r="P318" i="11"/>
  <c r="P317" i="11"/>
  <c r="P316" i="11"/>
  <c r="P315" i="11"/>
  <c r="P314" i="11"/>
  <c r="P313" i="11"/>
  <c r="P312" i="11"/>
  <c r="P311" i="11"/>
  <c r="P309" i="11"/>
  <c r="P308" i="11"/>
  <c r="P307" i="11"/>
  <c r="P306" i="11"/>
  <c r="P305" i="11"/>
  <c r="P304" i="11"/>
  <c r="P303" i="11"/>
  <c r="P302" i="11"/>
  <c r="P301" i="11"/>
  <c r="P300" i="11"/>
  <c r="P299" i="11"/>
  <c r="P298" i="11"/>
  <c r="P297" i="11"/>
  <c r="P296" i="11"/>
  <c r="P295" i="11"/>
  <c r="P293" i="11"/>
  <c r="P292" i="11"/>
  <c r="P291" i="11"/>
  <c r="P290" i="11"/>
  <c r="P289" i="11"/>
  <c r="P288" i="11"/>
  <c r="P287" i="11"/>
  <c r="P286" i="11"/>
  <c r="P285" i="11"/>
  <c r="P284" i="11"/>
  <c r="P283" i="11"/>
  <c r="P282" i="11"/>
  <c r="P281" i="11"/>
  <c r="P280" i="11"/>
  <c r="P279" i="11"/>
  <c r="P278" i="11"/>
  <c r="P277" i="11"/>
  <c r="P276" i="11"/>
  <c r="P275" i="11"/>
  <c r="P274" i="11"/>
  <c r="P272" i="11"/>
  <c r="P271" i="11"/>
  <c r="P270" i="11"/>
  <c r="P269" i="11"/>
  <c r="P268" i="11"/>
  <c r="P267" i="11"/>
  <c r="P266" i="11"/>
  <c r="P265" i="11"/>
  <c r="P264" i="11"/>
  <c r="P262" i="11"/>
  <c r="P261" i="11"/>
  <c r="P260" i="11"/>
  <c r="P259" i="11"/>
  <c r="P258" i="11"/>
  <c r="P257" i="11"/>
  <c r="P256" i="11"/>
  <c r="P255" i="11"/>
  <c r="P253" i="11"/>
  <c r="P252" i="11"/>
  <c r="P251" i="11"/>
  <c r="P250" i="11"/>
  <c r="P249" i="11"/>
  <c r="P248" i="11"/>
  <c r="P247" i="11"/>
  <c r="P246" i="11"/>
  <c r="P244" i="11"/>
  <c r="P243" i="11"/>
  <c r="P242" i="11"/>
  <c r="P241" i="11"/>
  <c r="P240" i="11"/>
  <c r="P239" i="11"/>
  <c r="P238" i="11"/>
  <c r="P237" i="11"/>
  <c r="P236" i="11"/>
  <c r="P235" i="11"/>
  <c r="P234" i="11"/>
  <c r="P233" i="11"/>
  <c r="P227" i="11"/>
  <c r="P226" i="11"/>
  <c r="P225" i="11"/>
  <c r="P224" i="11"/>
  <c r="P221" i="11"/>
  <c r="P220" i="11"/>
  <c r="P219" i="11"/>
  <c r="P218" i="11"/>
  <c r="P217" i="11"/>
  <c r="P216" i="11"/>
  <c r="P215" i="11"/>
  <c r="P214" i="11"/>
  <c r="P213" i="11"/>
  <c r="P212" i="11"/>
  <c r="P210" i="11"/>
  <c r="P209" i="11"/>
  <c r="P208" i="11"/>
  <c r="P207" i="11"/>
  <c r="P206" i="11"/>
  <c r="P205" i="11"/>
  <c r="P203" i="11"/>
  <c r="P202" i="11"/>
  <c r="P201" i="11"/>
  <c r="P200" i="11"/>
  <c r="P199" i="11"/>
  <c r="P198" i="11"/>
  <c r="P197" i="11"/>
  <c r="P196" i="11"/>
  <c r="P194" i="11"/>
  <c r="P193" i="11"/>
  <c r="P192" i="11"/>
  <c r="P191" i="11"/>
  <c r="P190" i="11"/>
  <c r="P189" i="11"/>
  <c r="P188" i="11"/>
  <c r="P187" i="11"/>
  <c r="P186" i="11"/>
  <c r="P185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6" i="11"/>
  <c r="P155" i="11"/>
  <c r="P154" i="11"/>
  <c r="P153" i="11"/>
  <c r="P152" i="11"/>
  <c r="P151" i="11"/>
  <c r="P150" i="11"/>
  <c r="P149" i="11"/>
  <c r="P148" i="11"/>
  <c r="P147" i="11"/>
  <c r="P146" i="11"/>
  <c r="P145" i="11"/>
  <c r="P144" i="11"/>
  <c r="P143" i="11"/>
  <c r="P141" i="11"/>
  <c r="P140" i="11"/>
  <c r="P139" i="11"/>
  <c r="P138" i="11"/>
  <c r="P137" i="11"/>
  <c r="P135" i="11"/>
  <c r="P134" i="11"/>
  <c r="P133" i="11"/>
  <c r="P132" i="11"/>
  <c r="P131" i="11"/>
  <c r="P128" i="11"/>
  <c r="P127" i="11"/>
  <c r="P126" i="11"/>
  <c r="P125" i="11"/>
  <c r="P124" i="11"/>
  <c r="P123" i="11"/>
  <c r="P122" i="11"/>
  <c r="P121" i="11"/>
  <c r="P120" i="11"/>
  <c r="P119" i="11"/>
  <c r="P117" i="11"/>
  <c r="P116" i="11"/>
  <c r="P115" i="11"/>
  <c r="P114" i="11"/>
  <c r="P113" i="11"/>
  <c r="P112" i="11"/>
  <c r="P111" i="11"/>
  <c r="P110" i="11"/>
  <c r="P109" i="11"/>
  <c r="P108" i="11"/>
  <c r="P105" i="11"/>
  <c r="P104" i="11"/>
  <c r="P103" i="11"/>
  <c r="P102" i="11"/>
  <c r="P101" i="11"/>
  <c r="P100" i="11"/>
  <c r="P99" i="11"/>
  <c r="P98" i="11"/>
  <c r="P97" i="11"/>
  <c r="P96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7" i="11"/>
  <c r="P76" i="11"/>
  <c r="P75" i="11"/>
  <c r="P74" i="11"/>
  <c r="P71" i="11"/>
  <c r="P70" i="11"/>
  <c r="P69" i="11"/>
  <c r="P68" i="11"/>
  <c r="P67" i="11"/>
  <c r="P65" i="11"/>
  <c r="P64" i="11"/>
  <c r="P63" i="11"/>
  <c r="P62" i="11"/>
  <c r="P61" i="11"/>
  <c r="P60" i="11"/>
  <c r="P57" i="11"/>
  <c r="P56" i="11"/>
  <c r="P55" i="11"/>
  <c r="P54" i="11"/>
  <c r="P53" i="11"/>
  <c r="P51" i="11"/>
  <c r="P50" i="11"/>
  <c r="P49" i="11"/>
  <c r="P48" i="11"/>
  <c r="P47" i="11"/>
  <c r="P46" i="11"/>
  <c r="P43" i="11"/>
  <c r="P42" i="11"/>
  <c r="P41" i="11"/>
  <c r="P40" i="11"/>
  <c r="P39" i="11"/>
  <c r="P37" i="11"/>
  <c r="P36" i="11"/>
  <c r="P35" i="11"/>
  <c r="P34" i="11"/>
  <c r="P33" i="11"/>
  <c r="P32" i="11"/>
  <c r="P31" i="11"/>
  <c r="P30" i="11"/>
  <c r="P29" i="11"/>
  <c r="P26" i="11"/>
  <c r="P25" i="11"/>
  <c r="P24" i="11"/>
  <c r="P23" i="11"/>
  <c r="P22" i="11"/>
  <c r="P21" i="11"/>
  <c r="P20" i="11"/>
  <c r="P19" i="11"/>
  <c r="P18" i="11"/>
  <c r="P16" i="11"/>
  <c r="P14" i="11"/>
  <c r="P10" i="11"/>
  <c r="P11" i="11"/>
  <c r="P12" i="11"/>
  <c r="P9" i="11"/>
  <c r="P8" i="11"/>
  <c r="P7" i="11"/>
  <c r="O520" i="11"/>
  <c r="O494" i="11"/>
  <c r="O492" i="11"/>
  <c r="O483" i="11"/>
  <c r="O466" i="11"/>
  <c r="O455" i="11"/>
  <c r="O452" i="11"/>
  <c r="O447" i="11"/>
  <c r="O442" i="11"/>
  <c r="O434" i="11"/>
  <c r="O361" i="11"/>
  <c r="O354" i="11"/>
  <c r="O349" i="11"/>
  <c r="O342" i="11"/>
  <c r="O334" i="11"/>
  <c r="O332" i="11"/>
  <c r="O323" i="11"/>
  <c r="O310" i="11"/>
  <c r="O294" i="11"/>
  <c r="O273" i="11"/>
  <c r="O263" i="11"/>
  <c r="O254" i="11"/>
  <c r="O245" i="11"/>
  <c r="O228" i="11"/>
  <c r="O211" i="11"/>
  <c r="O204" i="11"/>
  <c r="O195" i="11"/>
  <c r="O172" i="11"/>
  <c r="O157" i="11"/>
  <c r="O142" i="11"/>
  <c r="O136" i="11"/>
  <c r="O129" i="11"/>
  <c r="O118" i="11"/>
  <c r="O130" i="11" s="1"/>
  <c r="O106" i="11"/>
  <c r="O107" i="11" s="1"/>
  <c r="O95" i="11"/>
  <c r="O78" i="11"/>
  <c r="O72" i="11"/>
  <c r="O66" i="11"/>
  <c r="O73" i="11" s="1"/>
  <c r="O58" i="11"/>
  <c r="O59" i="11" s="1"/>
  <c r="O52" i="11"/>
  <c r="O44" i="11"/>
  <c r="O38" i="11"/>
  <c r="O27" i="11"/>
  <c r="O17" i="11"/>
  <c r="O15" i="11"/>
  <c r="O13" i="11"/>
  <c r="N520" i="11"/>
  <c r="N494" i="11"/>
  <c r="N492" i="11"/>
  <c r="N483" i="11"/>
  <c r="N466" i="11"/>
  <c r="N455" i="11"/>
  <c r="N452" i="11"/>
  <c r="N447" i="11"/>
  <c r="N442" i="11"/>
  <c r="N434" i="11"/>
  <c r="N361" i="11"/>
  <c r="N354" i="11"/>
  <c r="N349" i="11"/>
  <c r="N342" i="11"/>
  <c r="N334" i="11"/>
  <c r="N332" i="11"/>
  <c r="N323" i="11"/>
  <c r="N310" i="11"/>
  <c r="N294" i="11"/>
  <c r="N273" i="11"/>
  <c r="N263" i="11"/>
  <c r="N254" i="11"/>
  <c r="N245" i="11"/>
  <c r="N228" i="11"/>
  <c r="N211" i="11"/>
  <c r="N204" i="11"/>
  <c r="N195" i="11"/>
  <c r="N172" i="11"/>
  <c r="N157" i="11"/>
  <c r="N142" i="11"/>
  <c r="N136" i="11"/>
  <c r="N129" i="11"/>
  <c r="N118" i="11"/>
  <c r="N106" i="11"/>
  <c r="N95" i="11"/>
  <c r="N107" i="11" s="1"/>
  <c r="N78" i="11"/>
  <c r="N72" i="11"/>
  <c r="N66" i="11"/>
  <c r="N58" i="11"/>
  <c r="N52" i="11"/>
  <c r="N59" i="11" s="1"/>
  <c r="N44" i="11"/>
  <c r="N38" i="11"/>
  <c r="N45" i="11" s="1"/>
  <c r="N27" i="11"/>
  <c r="N17" i="11"/>
  <c r="N15" i="11"/>
  <c r="N13" i="11"/>
  <c r="K521" i="11"/>
  <c r="K519" i="11"/>
  <c r="K518" i="11"/>
  <c r="K517" i="11"/>
  <c r="K516" i="11"/>
  <c r="K515" i="11"/>
  <c r="K514" i="11"/>
  <c r="K513" i="11"/>
  <c r="K512" i="11"/>
  <c r="K511" i="11"/>
  <c r="K510" i="11"/>
  <c r="K509" i="11"/>
  <c r="K508" i="11"/>
  <c r="K507" i="11"/>
  <c r="K506" i="11"/>
  <c r="K505" i="11"/>
  <c r="K504" i="11"/>
  <c r="K503" i="11"/>
  <c r="K502" i="11"/>
  <c r="K501" i="11"/>
  <c r="K500" i="11"/>
  <c r="K499" i="11"/>
  <c r="K498" i="11"/>
  <c r="K497" i="11"/>
  <c r="K496" i="11"/>
  <c r="K495" i="11"/>
  <c r="K493" i="11"/>
  <c r="K491" i="11"/>
  <c r="K490" i="11"/>
  <c r="K489" i="11"/>
  <c r="K488" i="11"/>
  <c r="K487" i="11"/>
  <c r="K486" i="11"/>
  <c r="K485" i="11"/>
  <c r="K484" i="11"/>
  <c r="K482" i="11"/>
  <c r="K481" i="11"/>
  <c r="K480" i="11"/>
  <c r="K479" i="11"/>
  <c r="K478" i="11"/>
  <c r="K477" i="11"/>
  <c r="K476" i="11"/>
  <c r="K475" i="11"/>
  <c r="K474" i="11"/>
  <c r="K473" i="11"/>
  <c r="K472" i="11"/>
  <c r="K471" i="11"/>
  <c r="K470" i="11"/>
  <c r="K469" i="11"/>
  <c r="K468" i="11"/>
  <c r="K467" i="11"/>
  <c r="K465" i="11"/>
  <c r="K464" i="11"/>
  <c r="K463" i="11"/>
  <c r="K462" i="11"/>
  <c r="K461" i="11"/>
  <c r="K460" i="11"/>
  <c r="K459" i="11"/>
  <c r="K458" i="11"/>
  <c r="K457" i="11"/>
  <c r="K456" i="11"/>
  <c r="K454" i="11"/>
  <c r="K451" i="11"/>
  <c r="K450" i="11"/>
  <c r="K449" i="11"/>
  <c r="K448" i="11"/>
  <c r="K446" i="11"/>
  <c r="K445" i="11"/>
  <c r="K444" i="11"/>
  <c r="K443" i="11"/>
  <c r="K435" i="11"/>
  <c r="K436" i="11"/>
  <c r="K437" i="11"/>
  <c r="K438" i="11"/>
  <c r="K439" i="11"/>
  <c r="K440" i="11"/>
  <c r="K441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K410" i="11"/>
  <c r="K409" i="11"/>
  <c r="K408" i="11"/>
  <c r="K407" i="11"/>
  <c r="K406" i="11"/>
  <c r="K405" i="11"/>
  <c r="K404" i="11"/>
  <c r="K403" i="11"/>
  <c r="K402" i="11"/>
  <c r="K401" i="11"/>
  <c r="K400" i="11"/>
  <c r="K399" i="11"/>
  <c r="K398" i="11"/>
  <c r="K397" i="11"/>
  <c r="K396" i="11"/>
  <c r="K395" i="11"/>
  <c r="K394" i="11"/>
  <c r="K393" i="11"/>
  <c r="K392" i="11"/>
  <c r="K391" i="11"/>
  <c r="K390" i="11"/>
  <c r="K389" i="11"/>
  <c r="K388" i="11"/>
  <c r="K387" i="1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0" i="11"/>
  <c r="K359" i="11"/>
  <c r="K358" i="11"/>
  <c r="K357" i="11"/>
  <c r="K356" i="11"/>
  <c r="K355" i="11"/>
  <c r="K353" i="11"/>
  <c r="K352" i="11"/>
  <c r="K351" i="11"/>
  <c r="K350" i="11"/>
  <c r="K348" i="11"/>
  <c r="K347" i="11"/>
  <c r="K346" i="11"/>
  <c r="K345" i="11"/>
  <c r="K344" i="11"/>
  <c r="K343" i="11"/>
  <c r="K341" i="11"/>
  <c r="K340" i="11"/>
  <c r="K339" i="11"/>
  <c r="K338" i="11"/>
  <c r="K337" i="11"/>
  <c r="K336" i="11"/>
  <c r="K335" i="11"/>
  <c r="K333" i="11"/>
  <c r="K331" i="11"/>
  <c r="K330" i="11"/>
  <c r="K329" i="11"/>
  <c r="K328" i="11"/>
  <c r="K327" i="11"/>
  <c r="K326" i="11"/>
  <c r="K325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09" i="1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K283" i="11"/>
  <c r="K284" i="11"/>
  <c r="K285" i="11"/>
  <c r="K286" i="11"/>
  <c r="K287" i="11"/>
  <c r="K288" i="11"/>
  <c r="U288" i="11" s="1"/>
  <c r="V288" i="11" s="1"/>
  <c r="K289" i="11"/>
  <c r="K290" i="11"/>
  <c r="K291" i="11"/>
  <c r="K292" i="11"/>
  <c r="K293" i="11"/>
  <c r="K282" i="11"/>
  <c r="K281" i="11"/>
  <c r="K280" i="11"/>
  <c r="K279" i="11"/>
  <c r="K278" i="11"/>
  <c r="K277" i="11"/>
  <c r="K276" i="11"/>
  <c r="K275" i="11"/>
  <c r="K274" i="11"/>
  <c r="K265" i="11"/>
  <c r="K266" i="11"/>
  <c r="K267" i="11"/>
  <c r="K268" i="11"/>
  <c r="K269" i="11"/>
  <c r="K270" i="11"/>
  <c r="K271" i="11"/>
  <c r="K272" i="11"/>
  <c r="K264" i="11"/>
  <c r="K51" i="11"/>
  <c r="K50" i="11"/>
  <c r="K49" i="11"/>
  <c r="K48" i="11"/>
  <c r="K47" i="11"/>
  <c r="K46" i="11"/>
  <c r="K40" i="11"/>
  <c r="K41" i="11"/>
  <c r="K42" i="11"/>
  <c r="K43" i="11"/>
  <c r="K39" i="11"/>
  <c r="K37" i="11"/>
  <c r="K36" i="11"/>
  <c r="K35" i="11"/>
  <c r="K34" i="11"/>
  <c r="K33" i="11"/>
  <c r="K32" i="11"/>
  <c r="K31" i="11"/>
  <c r="K30" i="11"/>
  <c r="K29" i="11"/>
  <c r="K26" i="11"/>
  <c r="K25" i="11"/>
  <c r="K24" i="11"/>
  <c r="K23" i="11"/>
  <c r="K22" i="11"/>
  <c r="K21" i="11"/>
  <c r="K20" i="11"/>
  <c r="K19" i="11"/>
  <c r="K18" i="11"/>
  <c r="K262" i="11"/>
  <c r="K261" i="11"/>
  <c r="K260" i="11"/>
  <c r="K259" i="11"/>
  <c r="K258" i="11"/>
  <c r="U258" i="11" s="1"/>
  <c r="V258" i="11" s="1"/>
  <c r="K257" i="11"/>
  <c r="K256" i="11"/>
  <c r="K255" i="11"/>
  <c r="K253" i="11"/>
  <c r="K252" i="11"/>
  <c r="K251" i="11"/>
  <c r="K250" i="11"/>
  <c r="K249" i="11"/>
  <c r="U249" i="11" s="1"/>
  <c r="V249" i="11" s="1"/>
  <c r="K248" i="11"/>
  <c r="K247" i="11"/>
  <c r="K246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18" i="11"/>
  <c r="K219" i="11"/>
  <c r="K220" i="11"/>
  <c r="K221" i="11"/>
  <c r="K224" i="11"/>
  <c r="K225" i="11"/>
  <c r="K226" i="11"/>
  <c r="K227" i="11"/>
  <c r="K217" i="11"/>
  <c r="K216" i="11"/>
  <c r="K215" i="11"/>
  <c r="K214" i="11"/>
  <c r="K213" i="11"/>
  <c r="K212" i="11"/>
  <c r="K206" i="11"/>
  <c r="K207" i="11"/>
  <c r="K208" i="11"/>
  <c r="K209" i="11"/>
  <c r="K210" i="11"/>
  <c r="K205" i="11"/>
  <c r="K203" i="11"/>
  <c r="K202" i="11"/>
  <c r="K201" i="11"/>
  <c r="K200" i="11"/>
  <c r="K199" i="11"/>
  <c r="K198" i="11"/>
  <c r="K197" i="11"/>
  <c r="K196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1" i="11"/>
  <c r="K140" i="11"/>
  <c r="K139" i="11"/>
  <c r="K138" i="11"/>
  <c r="K137" i="11"/>
  <c r="K135" i="11"/>
  <c r="K134" i="11"/>
  <c r="K133" i="11"/>
  <c r="K132" i="11"/>
  <c r="K131" i="11"/>
  <c r="K128" i="11"/>
  <c r="K127" i="11"/>
  <c r="K126" i="11"/>
  <c r="K125" i="11"/>
  <c r="K124" i="11"/>
  <c r="K123" i="11"/>
  <c r="K122" i="11"/>
  <c r="K121" i="11"/>
  <c r="K120" i="11"/>
  <c r="K119" i="11"/>
  <c r="K117" i="11"/>
  <c r="K116" i="11"/>
  <c r="K115" i="11"/>
  <c r="K114" i="11"/>
  <c r="K113" i="11"/>
  <c r="K112" i="11"/>
  <c r="K111" i="11"/>
  <c r="K110" i="11"/>
  <c r="K109" i="11"/>
  <c r="K108" i="11"/>
  <c r="K105" i="11"/>
  <c r="K104" i="11"/>
  <c r="K103" i="11"/>
  <c r="K102" i="11"/>
  <c r="K101" i="11"/>
  <c r="K100" i="11"/>
  <c r="K99" i="11"/>
  <c r="K98" i="11"/>
  <c r="K97" i="11"/>
  <c r="K96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7" i="11"/>
  <c r="K76" i="11"/>
  <c r="K75" i="11"/>
  <c r="K74" i="11"/>
  <c r="K71" i="11"/>
  <c r="K70" i="11"/>
  <c r="K69" i="11"/>
  <c r="K68" i="11"/>
  <c r="K67" i="11"/>
  <c r="K65" i="11"/>
  <c r="K64" i="11"/>
  <c r="K63" i="11"/>
  <c r="K62" i="11"/>
  <c r="K61" i="11"/>
  <c r="K60" i="11"/>
  <c r="K57" i="11"/>
  <c r="K56" i="11"/>
  <c r="K55" i="11"/>
  <c r="K54" i="11"/>
  <c r="K53" i="11"/>
  <c r="K16" i="11"/>
  <c r="K14" i="11"/>
  <c r="K12" i="11"/>
  <c r="K11" i="11"/>
  <c r="K10" i="11"/>
  <c r="K9" i="11"/>
  <c r="K8" i="11"/>
  <c r="K7" i="11"/>
  <c r="H521" i="11"/>
  <c r="H519" i="11"/>
  <c r="H518" i="11"/>
  <c r="H517" i="11"/>
  <c r="H516" i="11"/>
  <c r="H515" i="11"/>
  <c r="H514" i="11"/>
  <c r="H513" i="11"/>
  <c r="L513" i="11" s="1"/>
  <c r="M513" i="11" s="1"/>
  <c r="H512" i="11"/>
  <c r="H511" i="11"/>
  <c r="H510" i="11"/>
  <c r="H509" i="11"/>
  <c r="H508" i="11"/>
  <c r="H507" i="11"/>
  <c r="H506" i="11"/>
  <c r="H505" i="11"/>
  <c r="H504" i="11"/>
  <c r="H503" i="11"/>
  <c r="L503" i="11" s="1"/>
  <c r="M503" i="11" s="1"/>
  <c r="H502" i="11"/>
  <c r="H501" i="11"/>
  <c r="H500" i="11"/>
  <c r="H499" i="11"/>
  <c r="H498" i="11"/>
  <c r="H497" i="11"/>
  <c r="L497" i="11" s="1"/>
  <c r="M497" i="11" s="1"/>
  <c r="H496" i="11"/>
  <c r="H495" i="11"/>
  <c r="H493" i="11"/>
  <c r="H491" i="11"/>
  <c r="H490" i="11"/>
  <c r="H489" i="11"/>
  <c r="H488" i="11"/>
  <c r="H487" i="11"/>
  <c r="H486" i="11"/>
  <c r="L486" i="11" s="1"/>
  <c r="M486" i="11" s="1"/>
  <c r="H485" i="11"/>
  <c r="L485" i="11" s="1"/>
  <c r="M485" i="11" s="1"/>
  <c r="H484" i="11"/>
  <c r="H482" i="11"/>
  <c r="H481" i="11"/>
  <c r="H480" i="11"/>
  <c r="L480" i="11" s="1"/>
  <c r="M480" i="11" s="1"/>
  <c r="H479" i="11"/>
  <c r="L479" i="11" s="1"/>
  <c r="M479" i="11" s="1"/>
  <c r="H478" i="11"/>
  <c r="H477" i="11"/>
  <c r="L477" i="11" s="1"/>
  <c r="M477" i="11" s="1"/>
  <c r="H476" i="11"/>
  <c r="H475" i="11"/>
  <c r="H474" i="11"/>
  <c r="H473" i="11"/>
  <c r="H472" i="11"/>
  <c r="H471" i="11"/>
  <c r="L471" i="11" s="1"/>
  <c r="M471" i="11" s="1"/>
  <c r="H470" i="11"/>
  <c r="H469" i="11"/>
  <c r="L469" i="11" s="1"/>
  <c r="M469" i="11" s="1"/>
  <c r="H468" i="11"/>
  <c r="H467" i="11"/>
  <c r="H465" i="11"/>
  <c r="H464" i="11"/>
  <c r="H463" i="11"/>
  <c r="L463" i="11" s="1"/>
  <c r="M463" i="11" s="1"/>
  <c r="H462" i="11"/>
  <c r="H461" i="11"/>
  <c r="H460" i="11"/>
  <c r="H459" i="11"/>
  <c r="H458" i="11"/>
  <c r="H457" i="11"/>
  <c r="H456" i="11"/>
  <c r="H454" i="11"/>
  <c r="L454" i="11" s="1"/>
  <c r="M454" i="11" s="1"/>
  <c r="H451" i="11"/>
  <c r="H450" i="11"/>
  <c r="H449" i="11"/>
  <c r="H448" i="11"/>
  <c r="L448" i="11" s="1"/>
  <c r="M448" i="11" s="1"/>
  <c r="H446" i="11"/>
  <c r="L446" i="11" s="1"/>
  <c r="M446" i="11" s="1"/>
  <c r="H445" i="11"/>
  <c r="H444" i="11"/>
  <c r="H443" i="11"/>
  <c r="H441" i="11"/>
  <c r="H440" i="11"/>
  <c r="H439" i="11"/>
  <c r="L439" i="11" s="1"/>
  <c r="M439" i="11" s="1"/>
  <c r="H438" i="11"/>
  <c r="H437" i="11"/>
  <c r="H436" i="11"/>
  <c r="H435" i="11"/>
  <c r="L435" i="11" s="1"/>
  <c r="M435" i="11" s="1"/>
  <c r="H432" i="11"/>
  <c r="H431" i="11"/>
  <c r="H430" i="11"/>
  <c r="H429" i="11"/>
  <c r="L429" i="11" s="1"/>
  <c r="M429" i="11" s="1"/>
  <c r="H428" i="11"/>
  <c r="H427" i="11"/>
  <c r="H426" i="11"/>
  <c r="H425" i="11"/>
  <c r="H424" i="11"/>
  <c r="H423" i="11"/>
  <c r="H422" i="11"/>
  <c r="H421" i="11"/>
  <c r="L421" i="11" s="1"/>
  <c r="M421" i="11" s="1"/>
  <c r="Q421" i="11" s="1"/>
  <c r="H420" i="11"/>
  <c r="H419" i="11"/>
  <c r="H418" i="11"/>
  <c r="H417" i="11"/>
  <c r="H416" i="11"/>
  <c r="H415" i="11"/>
  <c r="H414" i="11"/>
  <c r="H413" i="11"/>
  <c r="L413" i="11" s="1"/>
  <c r="M413" i="11" s="1"/>
  <c r="H412" i="11"/>
  <c r="H411" i="11"/>
  <c r="H410" i="11"/>
  <c r="H409" i="11"/>
  <c r="H408" i="11"/>
  <c r="H407" i="11"/>
  <c r="H406" i="11"/>
  <c r="H405" i="11"/>
  <c r="L405" i="11" s="1"/>
  <c r="M405" i="11" s="1"/>
  <c r="Q405" i="11" s="1"/>
  <c r="H404" i="11"/>
  <c r="H403" i="11"/>
  <c r="H402" i="11"/>
  <c r="H401" i="11"/>
  <c r="H400" i="11"/>
  <c r="H399" i="11"/>
  <c r="H398" i="11"/>
  <c r="H397" i="11"/>
  <c r="L397" i="11" s="1"/>
  <c r="M397" i="11" s="1"/>
  <c r="H396" i="11"/>
  <c r="H395" i="11"/>
  <c r="H394" i="11"/>
  <c r="H393" i="11"/>
  <c r="H392" i="11"/>
  <c r="H391" i="11"/>
  <c r="H390" i="11"/>
  <c r="H389" i="11"/>
  <c r="L389" i="11" s="1"/>
  <c r="M389" i="11" s="1"/>
  <c r="Q389" i="11" s="1"/>
  <c r="H388" i="11"/>
  <c r="H387" i="11"/>
  <c r="H386" i="11"/>
  <c r="H385" i="11"/>
  <c r="H384" i="11"/>
  <c r="H383" i="11"/>
  <c r="H382" i="11"/>
  <c r="H381" i="11"/>
  <c r="L381" i="11" s="1"/>
  <c r="M381" i="11" s="1"/>
  <c r="H380" i="11"/>
  <c r="H379" i="11"/>
  <c r="H378" i="11"/>
  <c r="H377" i="11"/>
  <c r="H376" i="11"/>
  <c r="H375" i="11"/>
  <c r="H374" i="11"/>
  <c r="H373" i="11"/>
  <c r="L373" i="11" s="1"/>
  <c r="M373" i="11" s="1"/>
  <c r="Q373" i="11" s="1"/>
  <c r="H372" i="11"/>
  <c r="H371" i="11"/>
  <c r="H370" i="11"/>
  <c r="H369" i="11"/>
  <c r="H368" i="11"/>
  <c r="H367" i="11"/>
  <c r="H366" i="11"/>
  <c r="H365" i="11"/>
  <c r="L365" i="11" s="1"/>
  <c r="M365" i="11" s="1"/>
  <c r="H364" i="11"/>
  <c r="H363" i="11"/>
  <c r="H362" i="11"/>
  <c r="H360" i="11"/>
  <c r="H359" i="11"/>
  <c r="H358" i="11"/>
  <c r="H357" i="11"/>
  <c r="H356" i="11"/>
  <c r="H355" i="11"/>
  <c r="H353" i="11"/>
  <c r="H352" i="11"/>
  <c r="H351" i="11"/>
  <c r="H350" i="11"/>
  <c r="H348" i="11"/>
  <c r="H347" i="11"/>
  <c r="H346" i="11"/>
  <c r="L346" i="11" s="1"/>
  <c r="M346" i="11" s="1"/>
  <c r="H345" i="11"/>
  <c r="L345" i="11" s="1"/>
  <c r="M345" i="11" s="1"/>
  <c r="Q345" i="11" s="1"/>
  <c r="H344" i="11"/>
  <c r="H343" i="11"/>
  <c r="H341" i="11"/>
  <c r="H340" i="11"/>
  <c r="H339" i="11"/>
  <c r="H338" i="11"/>
  <c r="L338" i="11" s="1"/>
  <c r="M338" i="11" s="1"/>
  <c r="Q338" i="11" s="1"/>
  <c r="H337" i="11"/>
  <c r="H336" i="11"/>
  <c r="H335" i="11"/>
  <c r="H333" i="11"/>
  <c r="H331" i="11"/>
  <c r="H330" i="11"/>
  <c r="H329" i="11"/>
  <c r="L329" i="11" s="1"/>
  <c r="M329" i="11" s="1"/>
  <c r="H328" i="11"/>
  <c r="H327" i="11"/>
  <c r="H326" i="11"/>
  <c r="L326" i="11" s="1"/>
  <c r="M326" i="11" s="1"/>
  <c r="H325" i="11"/>
  <c r="H322" i="11"/>
  <c r="H321" i="11"/>
  <c r="H320" i="11"/>
  <c r="H319" i="11"/>
  <c r="H318" i="11"/>
  <c r="H317" i="11"/>
  <c r="L317" i="11" s="1"/>
  <c r="M317" i="11" s="1"/>
  <c r="H316" i="11"/>
  <c r="L316" i="11" s="1"/>
  <c r="M316" i="11" s="1"/>
  <c r="H315" i="11"/>
  <c r="H314" i="11"/>
  <c r="H313" i="11"/>
  <c r="H312" i="11"/>
  <c r="H311" i="11"/>
  <c r="H309" i="11"/>
  <c r="L309" i="11" s="1"/>
  <c r="M309" i="11" s="1"/>
  <c r="H308" i="11"/>
  <c r="H307" i="11"/>
  <c r="L307" i="11" s="1"/>
  <c r="M307" i="11" s="1"/>
  <c r="H306" i="11"/>
  <c r="H305" i="11"/>
  <c r="H304" i="11"/>
  <c r="H303" i="11"/>
  <c r="L303" i="11" s="1"/>
  <c r="M303" i="11" s="1"/>
  <c r="H302" i="11"/>
  <c r="H301" i="11"/>
  <c r="L301" i="11" s="1"/>
  <c r="M301" i="11" s="1"/>
  <c r="H300" i="11"/>
  <c r="L300" i="11" s="1"/>
  <c r="M300" i="11" s="1"/>
  <c r="H299" i="11"/>
  <c r="H298" i="11"/>
  <c r="H297" i="11"/>
  <c r="H296" i="11"/>
  <c r="H295" i="11"/>
  <c r="H275" i="11"/>
  <c r="H276" i="11"/>
  <c r="H277" i="11"/>
  <c r="L277" i="11" s="1"/>
  <c r="M277" i="11" s="1"/>
  <c r="H278" i="11"/>
  <c r="H279" i="11"/>
  <c r="H280" i="11"/>
  <c r="H281" i="11"/>
  <c r="H282" i="11"/>
  <c r="H283" i="11"/>
  <c r="H284" i="11"/>
  <c r="H285" i="11"/>
  <c r="H286" i="11"/>
  <c r="L286" i="11" s="1"/>
  <c r="M286" i="11" s="1"/>
  <c r="H287" i="11"/>
  <c r="H288" i="11"/>
  <c r="H289" i="11"/>
  <c r="H290" i="11"/>
  <c r="H291" i="11"/>
  <c r="H292" i="11"/>
  <c r="H293" i="11"/>
  <c r="H274" i="11"/>
  <c r="H272" i="11"/>
  <c r="H271" i="11"/>
  <c r="H270" i="11"/>
  <c r="H269" i="11"/>
  <c r="H268" i="11"/>
  <c r="H267" i="11"/>
  <c r="H266" i="11"/>
  <c r="H265" i="11"/>
  <c r="L265" i="11" s="1"/>
  <c r="M265" i="11" s="1"/>
  <c r="H264" i="11"/>
  <c r="L264" i="11" s="1"/>
  <c r="M264" i="11" s="1"/>
  <c r="H262" i="11"/>
  <c r="H261" i="11"/>
  <c r="H260" i="11"/>
  <c r="H259" i="11"/>
  <c r="H258" i="11"/>
  <c r="H257" i="11"/>
  <c r="H256" i="11"/>
  <c r="H255" i="11"/>
  <c r="H253" i="11"/>
  <c r="H252" i="11"/>
  <c r="H251" i="11"/>
  <c r="H250" i="11"/>
  <c r="H249" i="11"/>
  <c r="H248" i="11"/>
  <c r="L248" i="11" s="1"/>
  <c r="M248" i="11" s="1"/>
  <c r="H247" i="11"/>
  <c r="H246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27" i="11"/>
  <c r="H226" i="11"/>
  <c r="H225" i="11"/>
  <c r="H224" i="11"/>
  <c r="H223" i="11"/>
  <c r="H221" i="11"/>
  <c r="H220" i="11"/>
  <c r="H219" i="11"/>
  <c r="H218" i="11"/>
  <c r="H217" i="11"/>
  <c r="H216" i="11"/>
  <c r="H215" i="11"/>
  <c r="H214" i="11"/>
  <c r="H213" i="11"/>
  <c r="H212" i="11"/>
  <c r="H210" i="11"/>
  <c r="H209" i="11"/>
  <c r="L209" i="11" s="1"/>
  <c r="M209" i="11" s="1"/>
  <c r="H208" i="11"/>
  <c r="H207" i="11"/>
  <c r="H206" i="11"/>
  <c r="H205" i="11"/>
  <c r="H203" i="11"/>
  <c r="H202" i="11"/>
  <c r="H201" i="11"/>
  <c r="H200" i="11"/>
  <c r="H199" i="11"/>
  <c r="H198" i="11"/>
  <c r="H197" i="11"/>
  <c r="H196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48" i="11"/>
  <c r="H156" i="11"/>
  <c r="H155" i="11"/>
  <c r="H154" i="11"/>
  <c r="H153" i="11"/>
  <c r="H152" i="11"/>
  <c r="H151" i="11"/>
  <c r="H150" i="11"/>
  <c r="H149" i="11"/>
  <c r="H147" i="11"/>
  <c r="H146" i="11"/>
  <c r="H145" i="11"/>
  <c r="H144" i="11"/>
  <c r="H143" i="11"/>
  <c r="H141" i="11"/>
  <c r="H140" i="11"/>
  <c r="H139" i="11"/>
  <c r="H138" i="11"/>
  <c r="H137" i="11"/>
  <c r="H135" i="11"/>
  <c r="H134" i="11"/>
  <c r="H133" i="11"/>
  <c r="H132" i="11"/>
  <c r="H131" i="11"/>
  <c r="H128" i="11"/>
  <c r="U128" i="11" s="1"/>
  <c r="V128" i="11" s="1"/>
  <c r="H127" i="11"/>
  <c r="H126" i="11"/>
  <c r="H125" i="11"/>
  <c r="H124" i="11"/>
  <c r="H123" i="11"/>
  <c r="H122" i="11"/>
  <c r="H121" i="11"/>
  <c r="L121" i="11" s="1"/>
  <c r="M121" i="11" s="1"/>
  <c r="H120" i="11"/>
  <c r="H119" i="11"/>
  <c r="H117" i="11"/>
  <c r="H116" i="11"/>
  <c r="H115" i="11"/>
  <c r="H114" i="11"/>
  <c r="H113" i="11"/>
  <c r="H112" i="11"/>
  <c r="H111" i="11"/>
  <c r="H110" i="11"/>
  <c r="L110" i="11" s="1"/>
  <c r="M110" i="11" s="1"/>
  <c r="H109" i="11"/>
  <c r="H108" i="11"/>
  <c r="H105" i="11"/>
  <c r="H104" i="11"/>
  <c r="H103" i="11"/>
  <c r="H102" i="11"/>
  <c r="H101" i="11"/>
  <c r="H100" i="11"/>
  <c r="H99" i="11"/>
  <c r="H98" i="11"/>
  <c r="H97" i="11"/>
  <c r="H96" i="11"/>
  <c r="H84" i="11"/>
  <c r="H85" i="11"/>
  <c r="L85" i="11" s="1"/>
  <c r="M85" i="11" s="1"/>
  <c r="H86" i="11"/>
  <c r="H87" i="11"/>
  <c r="H88" i="11"/>
  <c r="H89" i="11"/>
  <c r="H90" i="11"/>
  <c r="H91" i="11"/>
  <c r="H92" i="11"/>
  <c r="H93" i="11"/>
  <c r="H94" i="11"/>
  <c r="H83" i="11"/>
  <c r="H82" i="11"/>
  <c r="H81" i="11"/>
  <c r="H80" i="11"/>
  <c r="H77" i="11"/>
  <c r="H76" i="11"/>
  <c r="H75" i="11"/>
  <c r="H74" i="11"/>
  <c r="U74" i="11" s="1"/>
  <c r="V74" i="11" s="1"/>
  <c r="H71" i="11"/>
  <c r="H70" i="11"/>
  <c r="H69" i="11"/>
  <c r="H68" i="11"/>
  <c r="H67" i="11"/>
  <c r="H65" i="11"/>
  <c r="H64" i="11"/>
  <c r="H63" i="11"/>
  <c r="H62" i="11"/>
  <c r="H61" i="11"/>
  <c r="H60" i="11"/>
  <c r="H57" i="11"/>
  <c r="H56" i="11"/>
  <c r="H55" i="11"/>
  <c r="H54" i="11"/>
  <c r="H53" i="11"/>
  <c r="U53" i="11" s="1"/>
  <c r="V53" i="11" s="1"/>
  <c r="H51" i="11"/>
  <c r="H50" i="11"/>
  <c r="H49" i="11"/>
  <c r="H48" i="11"/>
  <c r="H47" i="11"/>
  <c r="H46" i="11"/>
  <c r="H43" i="11"/>
  <c r="H42" i="11"/>
  <c r="H41" i="11"/>
  <c r="H40" i="11"/>
  <c r="H39" i="11"/>
  <c r="H37" i="11"/>
  <c r="H36" i="11"/>
  <c r="L36" i="11" s="1"/>
  <c r="M36" i="11" s="1"/>
  <c r="H35" i="11"/>
  <c r="H34" i="11"/>
  <c r="H33" i="11"/>
  <c r="H32" i="11"/>
  <c r="H31" i="11"/>
  <c r="H30" i="11"/>
  <c r="H29" i="11"/>
  <c r="H26" i="11"/>
  <c r="H25" i="11"/>
  <c r="H24" i="11"/>
  <c r="H23" i="11"/>
  <c r="H22" i="11"/>
  <c r="H21" i="11"/>
  <c r="H20" i="11"/>
  <c r="L20" i="11" s="1"/>
  <c r="M20" i="11" s="1"/>
  <c r="H19" i="11"/>
  <c r="H18" i="11"/>
  <c r="H16" i="11"/>
  <c r="H14" i="11"/>
  <c r="H8" i="11"/>
  <c r="L8" i="11" s="1"/>
  <c r="M8" i="11" s="1"/>
  <c r="H9" i="11"/>
  <c r="H10" i="11"/>
  <c r="H11" i="11"/>
  <c r="H12" i="11"/>
  <c r="H7" i="11"/>
  <c r="G522" i="11"/>
  <c r="G520" i="11"/>
  <c r="G494" i="11"/>
  <c r="G492" i="11"/>
  <c r="G483" i="11"/>
  <c r="G466" i="11"/>
  <c r="G455" i="11"/>
  <c r="G452" i="11"/>
  <c r="G447" i="11"/>
  <c r="G442" i="11"/>
  <c r="G434" i="11"/>
  <c r="G361" i="11"/>
  <c r="G354" i="11"/>
  <c r="G349" i="11"/>
  <c r="G342" i="11"/>
  <c r="G334" i="11"/>
  <c r="G332" i="11"/>
  <c r="G323" i="11"/>
  <c r="G310" i="11"/>
  <c r="G294" i="11"/>
  <c r="G273" i="11"/>
  <c r="G263" i="11"/>
  <c r="G254" i="11"/>
  <c r="G245" i="11"/>
  <c r="G228" i="11"/>
  <c r="G211" i="11"/>
  <c r="G204" i="11"/>
  <c r="G195" i="11"/>
  <c r="G172" i="11"/>
  <c r="G157" i="11"/>
  <c r="G142" i="11"/>
  <c r="G136" i="11"/>
  <c r="G129" i="11"/>
  <c r="G118" i="11"/>
  <c r="G106" i="11"/>
  <c r="G95" i="11"/>
  <c r="G78" i="11"/>
  <c r="G72" i="11"/>
  <c r="G66" i="11"/>
  <c r="G58" i="11"/>
  <c r="G52" i="11"/>
  <c r="G59" i="11" s="1"/>
  <c r="G44" i="11"/>
  <c r="G38" i="11"/>
  <c r="G45" i="11" s="1"/>
  <c r="G27" i="11"/>
  <c r="G17" i="11"/>
  <c r="G15" i="11"/>
  <c r="G13" i="11"/>
  <c r="F522" i="11"/>
  <c r="F520" i="11"/>
  <c r="F494" i="11"/>
  <c r="F492" i="11"/>
  <c r="F483" i="11"/>
  <c r="F466" i="11"/>
  <c r="F455" i="11"/>
  <c r="F452" i="11"/>
  <c r="F447" i="11"/>
  <c r="F442" i="11"/>
  <c r="F434" i="11"/>
  <c r="F361" i="11"/>
  <c r="F354" i="11"/>
  <c r="F349" i="11"/>
  <c r="F342" i="11"/>
  <c r="F334" i="11"/>
  <c r="F332" i="11"/>
  <c r="F323" i="11"/>
  <c r="F310" i="11"/>
  <c r="F294" i="11"/>
  <c r="F273" i="11"/>
  <c r="F263" i="11"/>
  <c r="F254" i="11"/>
  <c r="F245" i="11"/>
  <c r="F228" i="11"/>
  <c r="F211" i="11"/>
  <c r="F204" i="11"/>
  <c r="F195" i="11"/>
  <c r="F172" i="11"/>
  <c r="F157" i="11"/>
  <c r="F142" i="11"/>
  <c r="F136" i="11"/>
  <c r="F129" i="11"/>
  <c r="F130" i="11" s="1"/>
  <c r="F118" i="11"/>
  <c r="F106" i="11"/>
  <c r="F95" i="11"/>
  <c r="F78" i="11"/>
  <c r="F72" i="11"/>
  <c r="F66" i="11"/>
  <c r="F58" i="11"/>
  <c r="F52" i="11"/>
  <c r="F44" i="11"/>
  <c r="F38" i="11"/>
  <c r="F45" i="11" s="1"/>
  <c r="F27" i="11"/>
  <c r="F17" i="11"/>
  <c r="F15" i="11"/>
  <c r="F13" i="11"/>
  <c r="G107" i="11" l="1"/>
  <c r="U51" i="11"/>
  <c r="V51" i="11" s="1"/>
  <c r="F73" i="11"/>
  <c r="O28" i="11"/>
  <c r="T245" i="11"/>
  <c r="U163" i="11"/>
  <c r="V163" i="11" s="1"/>
  <c r="X163" i="11" s="1"/>
  <c r="U262" i="11"/>
  <c r="V262" i="11" s="1"/>
  <c r="L369" i="11"/>
  <c r="M369" i="11" s="1"/>
  <c r="Q369" i="11" s="1"/>
  <c r="L351" i="11"/>
  <c r="M351" i="11" s="1"/>
  <c r="L464" i="11"/>
  <c r="M464" i="11" s="1"/>
  <c r="L377" i="11"/>
  <c r="M377" i="11" s="1"/>
  <c r="U241" i="11"/>
  <c r="V241" i="11" s="1"/>
  <c r="G28" i="11"/>
  <c r="U48" i="11"/>
  <c r="V48" i="11" s="1"/>
  <c r="U291" i="11"/>
  <c r="V291" i="11" s="1"/>
  <c r="U311" i="11"/>
  <c r="V311" i="11" s="1"/>
  <c r="X311" i="11" s="1"/>
  <c r="U329" i="11"/>
  <c r="V329" i="11" s="1"/>
  <c r="X329" i="11" s="1"/>
  <c r="U436" i="11"/>
  <c r="V436" i="11" s="1"/>
  <c r="X436" i="11" s="1"/>
  <c r="U259" i="11"/>
  <c r="V259" i="11" s="1"/>
  <c r="X259" i="11" s="1"/>
  <c r="U473" i="11"/>
  <c r="V473" i="11" s="1"/>
  <c r="E473" i="18" s="1"/>
  <c r="I473" i="18" s="1"/>
  <c r="U239" i="11"/>
  <c r="V239" i="11" s="1"/>
  <c r="U248" i="11"/>
  <c r="V248" i="11" s="1"/>
  <c r="U257" i="11"/>
  <c r="V257" i="11" s="1"/>
  <c r="X257" i="11" s="1"/>
  <c r="U488" i="11"/>
  <c r="V488" i="11" s="1"/>
  <c r="X488" i="11" s="1"/>
  <c r="U250" i="11"/>
  <c r="V250" i="11" s="1"/>
  <c r="E250" i="18" s="1"/>
  <c r="I250" i="18" s="1"/>
  <c r="L279" i="11"/>
  <c r="M279" i="11" s="1"/>
  <c r="U234" i="11"/>
  <c r="V234" i="11" s="1"/>
  <c r="X234" i="11" s="1"/>
  <c r="U242" i="11"/>
  <c r="V242" i="11" s="1"/>
  <c r="U251" i="11"/>
  <c r="V251" i="11" s="1"/>
  <c r="E251" i="18" s="1"/>
  <c r="I251" i="18" s="1"/>
  <c r="U260" i="11"/>
  <c r="V260" i="11" s="1"/>
  <c r="U264" i="11"/>
  <c r="V264" i="11" s="1"/>
  <c r="U306" i="11"/>
  <c r="V306" i="11" s="1"/>
  <c r="X306" i="11" s="1"/>
  <c r="U325" i="11"/>
  <c r="V325" i="11" s="1"/>
  <c r="U440" i="11"/>
  <c r="V440" i="11" s="1"/>
  <c r="X440" i="11" s="1"/>
  <c r="U474" i="11"/>
  <c r="V474" i="11" s="1"/>
  <c r="E474" i="18" s="1"/>
  <c r="I474" i="18" s="1"/>
  <c r="U233" i="11"/>
  <c r="V233" i="11" s="1"/>
  <c r="U305" i="11"/>
  <c r="V305" i="11" s="1"/>
  <c r="U81" i="11"/>
  <c r="V81" i="11" s="1"/>
  <c r="U89" i="11"/>
  <c r="V89" i="11" s="1"/>
  <c r="U116" i="11"/>
  <c r="V116" i="11" s="1"/>
  <c r="E116" i="18" s="1"/>
  <c r="I116" i="18" s="1"/>
  <c r="U125" i="11"/>
  <c r="V125" i="11" s="1"/>
  <c r="U135" i="11"/>
  <c r="V135" i="11" s="1"/>
  <c r="E135" i="18" s="1"/>
  <c r="I135" i="18" s="1"/>
  <c r="U162" i="11"/>
  <c r="V162" i="11" s="1"/>
  <c r="X162" i="11" s="1"/>
  <c r="U170" i="11"/>
  <c r="V170" i="11" s="1"/>
  <c r="U205" i="11"/>
  <c r="V205" i="11" s="1"/>
  <c r="U214" i="11"/>
  <c r="V214" i="11" s="1"/>
  <c r="U221" i="11"/>
  <c r="V221" i="11" s="1"/>
  <c r="L235" i="11"/>
  <c r="M235" i="11" s="1"/>
  <c r="L243" i="11"/>
  <c r="M243" i="11" s="1"/>
  <c r="L252" i="11"/>
  <c r="M252" i="11" s="1"/>
  <c r="U40" i="11"/>
  <c r="V40" i="11" s="1"/>
  <c r="X40" i="11" s="1"/>
  <c r="U272" i="11"/>
  <c r="V272" i="11" s="1"/>
  <c r="E272" i="18" s="1"/>
  <c r="I272" i="18" s="1"/>
  <c r="U282" i="11"/>
  <c r="V282" i="11" s="1"/>
  <c r="L299" i="11"/>
  <c r="M299" i="11" s="1"/>
  <c r="U316" i="11"/>
  <c r="V316" i="11" s="1"/>
  <c r="U458" i="11"/>
  <c r="V458" i="11" s="1"/>
  <c r="X458" i="11" s="1"/>
  <c r="U366" i="11"/>
  <c r="V366" i="11" s="1"/>
  <c r="X366" i="11" s="1"/>
  <c r="U374" i="11"/>
  <c r="V374" i="11" s="1"/>
  <c r="X374" i="11" s="1"/>
  <c r="U382" i="11"/>
  <c r="V382" i="11" s="1"/>
  <c r="X382" i="11" s="1"/>
  <c r="U390" i="11"/>
  <c r="V390" i="11" s="1"/>
  <c r="X390" i="11" s="1"/>
  <c r="U398" i="11"/>
  <c r="V398" i="11" s="1"/>
  <c r="U406" i="11"/>
  <c r="V406" i="11" s="1"/>
  <c r="U414" i="11"/>
  <c r="V414" i="11" s="1"/>
  <c r="X414" i="11" s="1"/>
  <c r="U422" i="11"/>
  <c r="V422" i="11" s="1"/>
  <c r="X422" i="11" s="1"/>
  <c r="U430" i="11"/>
  <c r="V430" i="11" s="1"/>
  <c r="U351" i="11"/>
  <c r="V351" i="11" s="1"/>
  <c r="X351" i="11" s="1"/>
  <c r="U90" i="11"/>
  <c r="V90" i="11" s="1"/>
  <c r="X90" i="11" s="1"/>
  <c r="U171" i="11"/>
  <c r="V171" i="11" s="1"/>
  <c r="X171" i="11" s="1"/>
  <c r="U210" i="11"/>
  <c r="V210" i="11" s="1"/>
  <c r="X210" i="11" s="1"/>
  <c r="U236" i="11"/>
  <c r="U244" i="11"/>
  <c r="V244" i="11" s="1"/>
  <c r="U275" i="11"/>
  <c r="V275" i="11" s="1"/>
  <c r="E275" i="18" s="1"/>
  <c r="I275" i="18" s="1"/>
  <c r="K275" i="18" s="1"/>
  <c r="L267" i="11"/>
  <c r="M267" i="11" s="1"/>
  <c r="U138" i="11"/>
  <c r="V138" i="11" s="1"/>
  <c r="U469" i="11"/>
  <c r="V469" i="11" s="1"/>
  <c r="X469" i="11" s="1"/>
  <c r="U477" i="11"/>
  <c r="V477" i="11" s="1"/>
  <c r="X239" i="11"/>
  <c r="E239" i="18"/>
  <c r="I239" i="18" s="1"/>
  <c r="E239" i="20" s="1"/>
  <c r="I239" i="20" s="1"/>
  <c r="K239" i="20" s="1"/>
  <c r="X248" i="11"/>
  <c r="E248" i="18"/>
  <c r="I248" i="18" s="1"/>
  <c r="E257" i="18"/>
  <c r="I257" i="18" s="1"/>
  <c r="X249" i="11"/>
  <c r="E249" i="18"/>
  <c r="I249" i="18" s="1"/>
  <c r="X258" i="11"/>
  <c r="E258" i="18"/>
  <c r="I258" i="18" s="1"/>
  <c r="X233" i="11"/>
  <c r="E233" i="18"/>
  <c r="X241" i="11"/>
  <c r="E241" i="18"/>
  <c r="I241" i="18" s="1"/>
  <c r="X305" i="11"/>
  <c r="E305" i="18"/>
  <c r="I305" i="18" s="1"/>
  <c r="E305" i="19" s="1"/>
  <c r="I305" i="19" s="1"/>
  <c r="K305" i="19" s="1"/>
  <c r="X473" i="11"/>
  <c r="X291" i="11"/>
  <c r="E291" i="18"/>
  <c r="I291" i="18" s="1"/>
  <c r="E436" i="18"/>
  <c r="I436" i="18" s="1"/>
  <c r="X250" i="11"/>
  <c r="X242" i="11"/>
  <c r="E242" i="18"/>
  <c r="X251" i="11"/>
  <c r="X260" i="11"/>
  <c r="E260" i="18"/>
  <c r="X264" i="11"/>
  <c r="E264" i="18"/>
  <c r="I264" i="18" s="1"/>
  <c r="X272" i="11"/>
  <c r="X316" i="11"/>
  <c r="E316" i="18"/>
  <c r="X244" i="11"/>
  <c r="E244" i="18"/>
  <c r="I244" i="18" s="1"/>
  <c r="X275" i="11"/>
  <c r="X477" i="11"/>
  <c r="E477" i="18"/>
  <c r="X325" i="11"/>
  <c r="E325" i="18"/>
  <c r="I325" i="18" s="1"/>
  <c r="U243" i="11"/>
  <c r="V243" i="11" s="1"/>
  <c r="X406" i="11"/>
  <c r="E406" i="18"/>
  <c r="I406" i="18" s="1"/>
  <c r="U513" i="11"/>
  <c r="V513" i="11" s="1"/>
  <c r="Q277" i="11"/>
  <c r="U70" i="11"/>
  <c r="V70" i="11" s="1"/>
  <c r="X70" i="11" s="1"/>
  <c r="U99" i="11"/>
  <c r="V99" i="11" s="1"/>
  <c r="X99" i="11" s="1"/>
  <c r="U117" i="11"/>
  <c r="V117" i="11" s="1"/>
  <c r="U180" i="11"/>
  <c r="V180" i="11" s="1"/>
  <c r="U197" i="11"/>
  <c r="V197" i="11" s="1"/>
  <c r="U220" i="11"/>
  <c r="V220" i="11" s="1"/>
  <c r="E220" i="18" s="1"/>
  <c r="I220" i="18" s="1"/>
  <c r="L262" i="11"/>
  <c r="M262" i="11" s="1"/>
  <c r="U35" i="11"/>
  <c r="V35" i="11" s="1"/>
  <c r="X35" i="11" s="1"/>
  <c r="U46" i="11"/>
  <c r="V46" i="11" s="1"/>
  <c r="E46" i="18" s="1"/>
  <c r="I46" i="18" s="1"/>
  <c r="L271" i="11"/>
  <c r="M271" i="11" s="1"/>
  <c r="Q271" i="11" s="1"/>
  <c r="U271" i="11"/>
  <c r="V271" i="11" s="1"/>
  <c r="U293" i="11"/>
  <c r="V293" i="11" s="1"/>
  <c r="U285" i="11"/>
  <c r="V285" i="11" s="1"/>
  <c r="U307" i="11"/>
  <c r="V307" i="11" s="1"/>
  <c r="U326" i="11"/>
  <c r="V326" i="11" s="1"/>
  <c r="L336" i="11"/>
  <c r="M336" i="11" s="1"/>
  <c r="L355" i="11"/>
  <c r="M355" i="11" s="1"/>
  <c r="Q355" i="11" s="1"/>
  <c r="U355" i="11"/>
  <c r="V355" i="11" s="1"/>
  <c r="U439" i="11"/>
  <c r="V439" i="11" s="1"/>
  <c r="U467" i="11"/>
  <c r="V467" i="11" s="1"/>
  <c r="U475" i="11"/>
  <c r="V475" i="11" s="1"/>
  <c r="U484" i="11"/>
  <c r="V484" i="11" s="1"/>
  <c r="N324" i="11"/>
  <c r="U19" i="11"/>
  <c r="V19" i="11" s="1"/>
  <c r="U102" i="11"/>
  <c r="V102" i="11" s="1"/>
  <c r="U358" i="11"/>
  <c r="V358" i="11" s="1"/>
  <c r="E390" i="18"/>
  <c r="U34" i="11"/>
  <c r="V34" i="11" s="1"/>
  <c r="X262" i="11"/>
  <c r="E262" i="18"/>
  <c r="I262" i="18" s="1"/>
  <c r="K262" i="18" s="1"/>
  <c r="E414" i="18"/>
  <c r="I414" i="18" s="1"/>
  <c r="L16" i="11"/>
  <c r="M16" i="11" s="1"/>
  <c r="L71" i="11"/>
  <c r="M71" i="11" s="1"/>
  <c r="U110" i="11"/>
  <c r="V110" i="11" s="1"/>
  <c r="L127" i="11"/>
  <c r="M127" i="11" s="1"/>
  <c r="U147" i="11"/>
  <c r="V147" i="11" s="1"/>
  <c r="U173" i="11"/>
  <c r="V173" i="11" s="1"/>
  <c r="X173" i="11" s="1"/>
  <c r="U181" i="11"/>
  <c r="V181" i="11" s="1"/>
  <c r="U189" i="11"/>
  <c r="V189" i="11" s="1"/>
  <c r="U209" i="11"/>
  <c r="V209" i="11" s="1"/>
  <c r="E209" i="18" s="1"/>
  <c r="I209" i="18" s="1"/>
  <c r="U216" i="11"/>
  <c r="V216" i="11" s="1"/>
  <c r="X216" i="11" s="1"/>
  <c r="L237" i="11"/>
  <c r="M237" i="11" s="1"/>
  <c r="L246" i="11"/>
  <c r="M246" i="11" s="1"/>
  <c r="L255" i="11"/>
  <c r="M255" i="11" s="1"/>
  <c r="U36" i="11"/>
  <c r="V36" i="11" s="1"/>
  <c r="E36" i="18" s="1"/>
  <c r="I36" i="18" s="1"/>
  <c r="U270" i="11"/>
  <c r="V270" i="11" s="1"/>
  <c r="U292" i="11"/>
  <c r="V292" i="11" s="1"/>
  <c r="U300" i="11"/>
  <c r="V300" i="11" s="1"/>
  <c r="U308" i="11"/>
  <c r="V308" i="11" s="1"/>
  <c r="U327" i="11"/>
  <c r="V327" i="11" s="1"/>
  <c r="U438" i="11"/>
  <c r="V438" i="11" s="1"/>
  <c r="U468" i="11"/>
  <c r="V468" i="11" s="1"/>
  <c r="U476" i="11"/>
  <c r="V476" i="11" s="1"/>
  <c r="U87" i="11"/>
  <c r="V87" i="11" s="1"/>
  <c r="U449" i="11"/>
  <c r="V449" i="11" s="1"/>
  <c r="H310" i="18"/>
  <c r="L7" i="11"/>
  <c r="M7" i="11" s="1"/>
  <c r="Q7" i="11" s="1"/>
  <c r="U92" i="11"/>
  <c r="V92" i="11" s="1"/>
  <c r="U101" i="11"/>
  <c r="V101" i="11" s="1"/>
  <c r="U139" i="11"/>
  <c r="V139" i="11" s="1"/>
  <c r="U165" i="11"/>
  <c r="V165" i="11" s="1"/>
  <c r="E165" i="18" s="1"/>
  <c r="I165" i="18" s="1"/>
  <c r="U208" i="11"/>
  <c r="V208" i="11" s="1"/>
  <c r="U218" i="11"/>
  <c r="V218" i="11" s="1"/>
  <c r="U29" i="11"/>
  <c r="V29" i="11" s="1"/>
  <c r="X29" i="11" s="1"/>
  <c r="U37" i="11"/>
  <c r="V37" i="11" s="1"/>
  <c r="X37" i="11" s="1"/>
  <c r="U269" i="11"/>
  <c r="V269" i="11" s="1"/>
  <c r="U277" i="11"/>
  <c r="V277" i="11" s="1"/>
  <c r="U283" i="11"/>
  <c r="V283" i="11" s="1"/>
  <c r="U318" i="11"/>
  <c r="V318" i="11" s="1"/>
  <c r="U328" i="11"/>
  <c r="V328" i="11" s="1"/>
  <c r="U357" i="11"/>
  <c r="V357" i="11" s="1"/>
  <c r="U437" i="11"/>
  <c r="V437" i="11" s="1"/>
  <c r="U460" i="11"/>
  <c r="V460" i="11" s="1"/>
  <c r="U486" i="11"/>
  <c r="V486" i="11" s="1"/>
  <c r="U253" i="11"/>
  <c r="V253" i="11" s="1"/>
  <c r="U333" i="11"/>
  <c r="V333" i="11" s="1"/>
  <c r="U343" i="11"/>
  <c r="V343" i="11" s="1"/>
  <c r="U482" i="11"/>
  <c r="V482" i="11" s="1"/>
  <c r="E366" i="18"/>
  <c r="I366" i="18" s="1"/>
  <c r="U252" i="11"/>
  <c r="V252" i="11" s="1"/>
  <c r="I390" i="18"/>
  <c r="L223" i="11"/>
  <c r="M223" i="11" s="1"/>
  <c r="Q223" i="11" s="1"/>
  <c r="U223" i="11"/>
  <c r="V223" i="11" s="1"/>
  <c r="U85" i="11"/>
  <c r="V85" i="11" s="1"/>
  <c r="U93" i="11"/>
  <c r="V93" i="11" s="1"/>
  <c r="X93" i="11" s="1"/>
  <c r="U112" i="11"/>
  <c r="V112" i="11" s="1"/>
  <c r="U131" i="11"/>
  <c r="V131" i="11" s="1"/>
  <c r="E131" i="18" s="1"/>
  <c r="I131" i="18" s="1"/>
  <c r="U140" i="11"/>
  <c r="V140" i="11" s="1"/>
  <c r="U149" i="11"/>
  <c r="V149" i="11" s="1"/>
  <c r="U158" i="11"/>
  <c r="V158" i="11" s="1"/>
  <c r="U166" i="11"/>
  <c r="V166" i="11" s="1"/>
  <c r="X166" i="11" s="1"/>
  <c r="U175" i="11"/>
  <c r="V175" i="11" s="1"/>
  <c r="U183" i="11"/>
  <c r="V183" i="11" s="1"/>
  <c r="X183" i="11" s="1"/>
  <c r="U191" i="11"/>
  <c r="V191" i="11" s="1"/>
  <c r="X191" i="11" s="1"/>
  <c r="U200" i="11"/>
  <c r="V200" i="11" s="1"/>
  <c r="X200" i="11" s="1"/>
  <c r="U207" i="11"/>
  <c r="V207" i="11" s="1"/>
  <c r="U227" i="11"/>
  <c r="V227" i="11" s="1"/>
  <c r="L290" i="11"/>
  <c r="M290" i="11" s="1"/>
  <c r="L295" i="11"/>
  <c r="M295" i="11" s="1"/>
  <c r="Q295" i="11" s="1"/>
  <c r="U302" i="11"/>
  <c r="V302" i="11" s="1"/>
  <c r="U319" i="11"/>
  <c r="V319" i="11" s="1"/>
  <c r="U470" i="11"/>
  <c r="V470" i="11" s="1"/>
  <c r="U478" i="11"/>
  <c r="V478" i="11" s="1"/>
  <c r="X282" i="11"/>
  <c r="E282" i="18"/>
  <c r="I282" i="18" s="1"/>
  <c r="X430" i="11"/>
  <c r="E430" i="18"/>
  <c r="I430" i="18" s="1"/>
  <c r="U76" i="11"/>
  <c r="V76" i="11" s="1"/>
  <c r="X76" i="11" s="1"/>
  <c r="U86" i="11"/>
  <c r="V86" i="11" s="1"/>
  <c r="U94" i="11"/>
  <c r="V94" i="11" s="1"/>
  <c r="U103" i="11"/>
  <c r="V103" i="11" s="1"/>
  <c r="U113" i="11"/>
  <c r="V113" i="11" s="1"/>
  <c r="U132" i="11"/>
  <c r="V132" i="11" s="1"/>
  <c r="U141" i="11"/>
  <c r="V141" i="11" s="1"/>
  <c r="X141" i="11" s="1"/>
  <c r="U150" i="11"/>
  <c r="V150" i="11" s="1"/>
  <c r="U159" i="11"/>
  <c r="V159" i="11" s="1"/>
  <c r="E159" i="18" s="1"/>
  <c r="I159" i="18" s="1"/>
  <c r="U167" i="11"/>
  <c r="V167" i="11" s="1"/>
  <c r="U176" i="11"/>
  <c r="V176" i="11" s="1"/>
  <c r="U184" i="11"/>
  <c r="V184" i="11" s="1"/>
  <c r="U192" i="11"/>
  <c r="V192" i="11" s="1"/>
  <c r="U201" i="11"/>
  <c r="V201" i="11" s="1"/>
  <c r="U206" i="11"/>
  <c r="V206" i="11" s="1"/>
  <c r="X206" i="11" s="1"/>
  <c r="L232" i="11"/>
  <c r="M232" i="11" s="1"/>
  <c r="L240" i="11"/>
  <c r="M240" i="11" s="1"/>
  <c r="Q240" i="11" s="1"/>
  <c r="L249" i="11"/>
  <c r="M249" i="11" s="1"/>
  <c r="L258" i="11"/>
  <c r="M258" i="11" s="1"/>
  <c r="U50" i="11"/>
  <c r="V50" i="11" s="1"/>
  <c r="U267" i="11"/>
  <c r="V267" i="11" s="1"/>
  <c r="U296" i="11"/>
  <c r="V296" i="11" s="1"/>
  <c r="U312" i="11"/>
  <c r="V312" i="11" s="1"/>
  <c r="U320" i="11"/>
  <c r="V320" i="11" s="1"/>
  <c r="U330" i="11"/>
  <c r="V330" i="11" s="1"/>
  <c r="U359" i="11"/>
  <c r="V359" i="11" s="1"/>
  <c r="L368" i="11"/>
  <c r="M368" i="11" s="1"/>
  <c r="Q368" i="11" s="1"/>
  <c r="U435" i="11"/>
  <c r="V435" i="11" s="1"/>
  <c r="U462" i="11"/>
  <c r="V462" i="11" s="1"/>
  <c r="U471" i="11"/>
  <c r="V471" i="11" s="1"/>
  <c r="U479" i="11"/>
  <c r="V479" i="11" s="1"/>
  <c r="U235" i="11"/>
  <c r="V235" i="11" s="1"/>
  <c r="X474" i="11"/>
  <c r="U505" i="11"/>
  <c r="V505" i="11" s="1"/>
  <c r="U151" i="11"/>
  <c r="V151" i="11" s="1"/>
  <c r="U225" i="11"/>
  <c r="V225" i="11" s="1"/>
  <c r="L241" i="11"/>
  <c r="M241" i="11" s="1"/>
  <c r="U42" i="11"/>
  <c r="V42" i="11" s="1"/>
  <c r="U280" i="11"/>
  <c r="V280" i="11" s="1"/>
  <c r="U297" i="11"/>
  <c r="V297" i="11" s="1"/>
  <c r="U304" i="11"/>
  <c r="V304" i="11" s="1"/>
  <c r="U313" i="11"/>
  <c r="V313" i="11" s="1"/>
  <c r="L321" i="11"/>
  <c r="M321" i="11" s="1"/>
  <c r="U321" i="11"/>
  <c r="V321" i="11" s="1"/>
  <c r="U472" i="11"/>
  <c r="V472" i="11" s="1"/>
  <c r="L261" i="11"/>
  <c r="M261" i="11" s="1"/>
  <c r="U261" i="11"/>
  <c r="V261" i="11" s="1"/>
  <c r="X288" i="11"/>
  <c r="E288" i="18"/>
  <c r="I288" i="18" s="1"/>
  <c r="K288" i="18" s="1"/>
  <c r="X398" i="11"/>
  <c r="E398" i="18"/>
  <c r="I398" i="18" s="1"/>
  <c r="K398" i="18" s="1"/>
  <c r="U497" i="11"/>
  <c r="V497" i="11" s="1"/>
  <c r="L315" i="11"/>
  <c r="M315" i="11" s="1"/>
  <c r="Q315" i="11" s="1"/>
  <c r="L457" i="11"/>
  <c r="M457" i="11" s="1"/>
  <c r="L465" i="11"/>
  <c r="M465" i="11" s="1"/>
  <c r="Q465" i="11" s="1"/>
  <c r="L501" i="11"/>
  <c r="M501" i="11" s="1"/>
  <c r="L509" i="11"/>
  <c r="M509" i="11" s="1"/>
  <c r="L517" i="11"/>
  <c r="M517" i="11" s="1"/>
  <c r="L57" i="11"/>
  <c r="M57" i="11" s="1"/>
  <c r="U68" i="11"/>
  <c r="V68" i="11" s="1"/>
  <c r="L80" i="11"/>
  <c r="M80" i="11" s="1"/>
  <c r="U88" i="11"/>
  <c r="V88" i="11" s="1"/>
  <c r="U105" i="11"/>
  <c r="V105" i="11" s="1"/>
  <c r="U115" i="11"/>
  <c r="V115" i="11" s="1"/>
  <c r="U124" i="11"/>
  <c r="V124" i="11" s="1"/>
  <c r="L134" i="11"/>
  <c r="M134" i="11" s="1"/>
  <c r="U144" i="11"/>
  <c r="V144" i="11" s="1"/>
  <c r="E144" i="18" s="1"/>
  <c r="I144" i="18" s="1"/>
  <c r="U152" i="11"/>
  <c r="V152" i="11" s="1"/>
  <c r="X152" i="11" s="1"/>
  <c r="U161" i="11"/>
  <c r="V161" i="11" s="1"/>
  <c r="X161" i="11" s="1"/>
  <c r="U169" i="11"/>
  <c r="V169" i="11" s="1"/>
  <c r="U178" i="11"/>
  <c r="V178" i="11" s="1"/>
  <c r="U186" i="11"/>
  <c r="V186" i="11" s="1"/>
  <c r="U194" i="11"/>
  <c r="V194" i="11" s="1"/>
  <c r="E194" i="18" s="1"/>
  <c r="U203" i="11"/>
  <c r="V203" i="11" s="1"/>
  <c r="U213" i="11"/>
  <c r="V213" i="11" s="1"/>
  <c r="E213" i="18" s="1"/>
  <c r="I213" i="18" s="1"/>
  <c r="U287" i="11"/>
  <c r="V287" i="11" s="1"/>
  <c r="U298" i="11"/>
  <c r="V298" i="11" s="1"/>
  <c r="U314" i="11"/>
  <c r="V314" i="11" s="1"/>
  <c r="U322" i="11"/>
  <c r="V322" i="11" s="1"/>
  <c r="U441" i="11"/>
  <c r="V441" i="11" s="1"/>
  <c r="U456" i="11"/>
  <c r="V456" i="11" s="1"/>
  <c r="U464" i="11"/>
  <c r="V464" i="11" s="1"/>
  <c r="U481" i="11"/>
  <c r="V481" i="11" s="1"/>
  <c r="U490" i="11"/>
  <c r="V490" i="11" s="1"/>
  <c r="U246" i="11"/>
  <c r="V246" i="11" s="1"/>
  <c r="U145" i="11"/>
  <c r="V145" i="11" s="1"/>
  <c r="U153" i="11"/>
  <c r="V153" i="11" s="1"/>
  <c r="U179" i="11"/>
  <c r="V179" i="11" s="1"/>
  <c r="U237" i="11"/>
  <c r="V237" i="11" s="1"/>
  <c r="U255" i="11"/>
  <c r="V255" i="11" s="1"/>
  <c r="U281" i="11"/>
  <c r="V281" i="11" s="1"/>
  <c r="U289" i="11"/>
  <c r="V289" i="11" s="1"/>
  <c r="U315" i="11"/>
  <c r="V315" i="11" s="1"/>
  <c r="U335" i="11"/>
  <c r="V335" i="11" s="1"/>
  <c r="U344" i="11"/>
  <c r="V344" i="11" s="1"/>
  <c r="U352" i="11"/>
  <c r="V352" i="11" s="1"/>
  <c r="U367" i="11"/>
  <c r="V367" i="11" s="1"/>
  <c r="U375" i="11"/>
  <c r="V375" i="11" s="1"/>
  <c r="U383" i="11"/>
  <c r="V383" i="11" s="1"/>
  <c r="U391" i="11"/>
  <c r="V391" i="11" s="1"/>
  <c r="U399" i="11"/>
  <c r="V399" i="11" s="1"/>
  <c r="U407" i="11"/>
  <c r="V407" i="11" s="1"/>
  <c r="U415" i="11"/>
  <c r="V415" i="11" s="1"/>
  <c r="U423" i="11"/>
  <c r="V423" i="11" s="1"/>
  <c r="U431" i="11"/>
  <c r="V431" i="11" s="1"/>
  <c r="U450" i="11"/>
  <c r="V450" i="11" s="1"/>
  <c r="U459" i="11"/>
  <c r="V459" i="11" s="1"/>
  <c r="U489" i="11"/>
  <c r="V489" i="11" s="1"/>
  <c r="U498" i="11"/>
  <c r="V498" i="11" s="1"/>
  <c r="U506" i="11"/>
  <c r="V506" i="11" s="1"/>
  <c r="U514" i="11"/>
  <c r="V514" i="11" s="1"/>
  <c r="U238" i="11"/>
  <c r="V238" i="11" s="1"/>
  <c r="U247" i="11"/>
  <c r="V247" i="11" s="1"/>
  <c r="U256" i="11"/>
  <c r="V256" i="11" s="1"/>
  <c r="U265" i="11"/>
  <c r="V265" i="11" s="1"/>
  <c r="U274" i="11"/>
  <c r="V274" i="11" s="1"/>
  <c r="U290" i="11"/>
  <c r="V290" i="11" s="1"/>
  <c r="U299" i="11"/>
  <c r="V299" i="11" s="1"/>
  <c r="U336" i="11"/>
  <c r="V336" i="11" s="1"/>
  <c r="U345" i="11"/>
  <c r="V345" i="11" s="1"/>
  <c r="U353" i="11"/>
  <c r="V353" i="11" s="1"/>
  <c r="U368" i="11"/>
  <c r="V368" i="11" s="1"/>
  <c r="U376" i="11"/>
  <c r="V376" i="11" s="1"/>
  <c r="U384" i="11"/>
  <c r="V384" i="11" s="1"/>
  <c r="U392" i="11"/>
  <c r="V392" i="11" s="1"/>
  <c r="U400" i="11"/>
  <c r="V400" i="11" s="1"/>
  <c r="U408" i="11"/>
  <c r="V408" i="11" s="1"/>
  <c r="U416" i="11"/>
  <c r="V416" i="11" s="1"/>
  <c r="U424" i="11"/>
  <c r="V424" i="11" s="1"/>
  <c r="U432" i="11"/>
  <c r="V432" i="11" s="1"/>
  <c r="U451" i="11"/>
  <c r="V451" i="11" s="1"/>
  <c r="U465" i="11"/>
  <c r="V465" i="11" s="1"/>
  <c r="U499" i="11"/>
  <c r="V499" i="11" s="1"/>
  <c r="U507" i="11"/>
  <c r="V507" i="11" s="1"/>
  <c r="U515" i="11"/>
  <c r="V515" i="11" s="1"/>
  <c r="U266" i="11"/>
  <c r="V266" i="11" s="1"/>
  <c r="U317" i="11"/>
  <c r="V317" i="11" s="1"/>
  <c r="U337" i="11"/>
  <c r="V337" i="11" s="1"/>
  <c r="U346" i="11"/>
  <c r="V346" i="11" s="1"/>
  <c r="U360" i="11"/>
  <c r="V360" i="11" s="1"/>
  <c r="U369" i="11"/>
  <c r="V369" i="11" s="1"/>
  <c r="U377" i="11"/>
  <c r="V377" i="11" s="1"/>
  <c r="U385" i="11"/>
  <c r="V385" i="11" s="1"/>
  <c r="U393" i="11"/>
  <c r="V393" i="11" s="1"/>
  <c r="U401" i="11"/>
  <c r="V401" i="11" s="1"/>
  <c r="U409" i="11"/>
  <c r="V409" i="11" s="1"/>
  <c r="U417" i="11"/>
  <c r="V417" i="11" s="1"/>
  <c r="U425" i="11"/>
  <c r="V425" i="11" s="1"/>
  <c r="U443" i="11"/>
  <c r="V443" i="11" s="1"/>
  <c r="U454" i="11"/>
  <c r="V454" i="11" s="1"/>
  <c r="U485" i="11"/>
  <c r="V485" i="11" s="1"/>
  <c r="U500" i="11"/>
  <c r="V500" i="11" s="1"/>
  <c r="U508" i="11"/>
  <c r="V508" i="11" s="1"/>
  <c r="U516" i="11"/>
  <c r="V516" i="11" s="1"/>
  <c r="U240" i="11"/>
  <c r="V240" i="11" s="1"/>
  <c r="U276" i="11"/>
  <c r="V276" i="11" s="1"/>
  <c r="U284" i="11"/>
  <c r="V284" i="11" s="1"/>
  <c r="U301" i="11"/>
  <c r="V301" i="11" s="1"/>
  <c r="U309" i="11"/>
  <c r="V309" i="11" s="1"/>
  <c r="U338" i="11"/>
  <c r="V338" i="11" s="1"/>
  <c r="U347" i="11"/>
  <c r="V347" i="11" s="1"/>
  <c r="U362" i="11"/>
  <c r="V362" i="11" s="1"/>
  <c r="U370" i="11"/>
  <c r="V370" i="11" s="1"/>
  <c r="U378" i="11"/>
  <c r="V378" i="11" s="1"/>
  <c r="U386" i="11"/>
  <c r="V386" i="11" s="1"/>
  <c r="U394" i="11"/>
  <c r="V394" i="11" s="1"/>
  <c r="U402" i="11"/>
  <c r="V402" i="11" s="1"/>
  <c r="U410" i="11"/>
  <c r="V410" i="11" s="1"/>
  <c r="U418" i="11"/>
  <c r="V418" i="11" s="1"/>
  <c r="U426" i="11"/>
  <c r="V426" i="11" s="1"/>
  <c r="U444" i="11"/>
  <c r="V444" i="11" s="1"/>
  <c r="U461" i="11"/>
  <c r="V461" i="11" s="1"/>
  <c r="U491" i="11"/>
  <c r="V491" i="11" s="1"/>
  <c r="U501" i="11"/>
  <c r="V501" i="11" s="1"/>
  <c r="U509" i="11"/>
  <c r="V509" i="11" s="1"/>
  <c r="U517" i="11"/>
  <c r="V517" i="11" s="1"/>
  <c r="U268" i="11"/>
  <c r="V268" i="11" s="1"/>
  <c r="U339" i="11"/>
  <c r="V339" i="11" s="1"/>
  <c r="U348" i="11"/>
  <c r="V348" i="11" s="1"/>
  <c r="U356" i="11"/>
  <c r="V356" i="11" s="1"/>
  <c r="U363" i="11"/>
  <c r="V363" i="11" s="1"/>
  <c r="U371" i="11"/>
  <c r="V371" i="11" s="1"/>
  <c r="U379" i="11"/>
  <c r="V379" i="11" s="1"/>
  <c r="U387" i="11"/>
  <c r="V387" i="11" s="1"/>
  <c r="U395" i="11"/>
  <c r="V395" i="11" s="1"/>
  <c r="U403" i="11"/>
  <c r="V403" i="11" s="1"/>
  <c r="U411" i="11"/>
  <c r="V411" i="11" s="1"/>
  <c r="U419" i="11"/>
  <c r="V419" i="11" s="1"/>
  <c r="U427" i="11"/>
  <c r="V427" i="11" s="1"/>
  <c r="U445" i="11"/>
  <c r="V445" i="11" s="1"/>
  <c r="U480" i="11"/>
  <c r="V480" i="11" s="1"/>
  <c r="U493" i="11"/>
  <c r="V493" i="11" s="1"/>
  <c r="U502" i="11"/>
  <c r="V502" i="11" s="1"/>
  <c r="U510" i="11"/>
  <c r="V510" i="11" s="1"/>
  <c r="U518" i="11"/>
  <c r="V518" i="11" s="1"/>
  <c r="U278" i="11"/>
  <c r="V278" i="11" s="1"/>
  <c r="U286" i="11"/>
  <c r="V286" i="11" s="1"/>
  <c r="U295" i="11"/>
  <c r="V295" i="11" s="1"/>
  <c r="U303" i="11"/>
  <c r="V303" i="11" s="1"/>
  <c r="U340" i="11"/>
  <c r="V340" i="11" s="1"/>
  <c r="U350" i="11"/>
  <c r="V350" i="11" s="1"/>
  <c r="U364" i="11"/>
  <c r="V364" i="11" s="1"/>
  <c r="U372" i="11"/>
  <c r="V372" i="11" s="1"/>
  <c r="U380" i="11"/>
  <c r="V380" i="11" s="1"/>
  <c r="U388" i="11"/>
  <c r="V388" i="11" s="1"/>
  <c r="U396" i="11"/>
  <c r="V396" i="11" s="1"/>
  <c r="U404" i="11"/>
  <c r="V404" i="11" s="1"/>
  <c r="U412" i="11"/>
  <c r="V412" i="11" s="1"/>
  <c r="U420" i="11"/>
  <c r="V420" i="11" s="1"/>
  <c r="U428" i="11"/>
  <c r="V428" i="11" s="1"/>
  <c r="U446" i="11"/>
  <c r="V446" i="11" s="1"/>
  <c r="U457" i="11"/>
  <c r="V457" i="11" s="1"/>
  <c r="U487" i="11"/>
  <c r="V487" i="11" s="1"/>
  <c r="U495" i="11"/>
  <c r="V495" i="11" s="1"/>
  <c r="U503" i="11"/>
  <c r="V503" i="11" s="1"/>
  <c r="U511" i="11"/>
  <c r="V511" i="11" s="1"/>
  <c r="U519" i="11"/>
  <c r="V519" i="11" s="1"/>
  <c r="U279" i="11"/>
  <c r="V279" i="11" s="1"/>
  <c r="U331" i="11"/>
  <c r="V331" i="11" s="1"/>
  <c r="U341" i="11"/>
  <c r="V341" i="11" s="1"/>
  <c r="U365" i="11"/>
  <c r="V365" i="11" s="1"/>
  <c r="U373" i="11"/>
  <c r="V373" i="11" s="1"/>
  <c r="U381" i="11"/>
  <c r="V381" i="11" s="1"/>
  <c r="U389" i="11"/>
  <c r="V389" i="11" s="1"/>
  <c r="U397" i="11"/>
  <c r="V397" i="11" s="1"/>
  <c r="U405" i="11"/>
  <c r="V405" i="11" s="1"/>
  <c r="U413" i="11"/>
  <c r="V413" i="11" s="1"/>
  <c r="U421" i="11"/>
  <c r="V421" i="11" s="1"/>
  <c r="U429" i="11"/>
  <c r="V429" i="11" s="1"/>
  <c r="U448" i="11"/>
  <c r="V448" i="11" s="1"/>
  <c r="U463" i="11"/>
  <c r="V463" i="11" s="1"/>
  <c r="U496" i="11"/>
  <c r="V496" i="11" s="1"/>
  <c r="U504" i="11"/>
  <c r="V504" i="11" s="1"/>
  <c r="U512" i="11"/>
  <c r="V512" i="11" s="1"/>
  <c r="U521" i="11"/>
  <c r="V521" i="11" s="1"/>
  <c r="X74" i="11"/>
  <c r="E74" i="18"/>
  <c r="E70" i="18"/>
  <c r="I70" i="18" s="1"/>
  <c r="E99" i="18"/>
  <c r="I99" i="18" s="1"/>
  <c r="X117" i="11"/>
  <c r="E117" i="18"/>
  <c r="I117" i="18" s="1"/>
  <c r="X180" i="11"/>
  <c r="E180" i="18"/>
  <c r="X221" i="11"/>
  <c r="E221" i="18"/>
  <c r="I221" i="18" s="1"/>
  <c r="K221" i="18" s="1"/>
  <c r="E40" i="18"/>
  <c r="I40" i="18" s="1"/>
  <c r="X92" i="11"/>
  <c r="E92" i="18"/>
  <c r="I92" i="18" s="1"/>
  <c r="X101" i="11"/>
  <c r="E101" i="18"/>
  <c r="I101" i="18" s="1"/>
  <c r="X139" i="11"/>
  <c r="E139" i="18"/>
  <c r="X208" i="11"/>
  <c r="E208" i="18"/>
  <c r="I208" i="18" s="1"/>
  <c r="X87" i="11"/>
  <c r="E87" i="18"/>
  <c r="X147" i="11"/>
  <c r="E147" i="18"/>
  <c r="I147" i="18" s="1"/>
  <c r="X209" i="11"/>
  <c r="X85" i="11"/>
  <c r="E85" i="18"/>
  <c r="X112" i="11"/>
  <c r="E112" i="18"/>
  <c r="X131" i="11"/>
  <c r="X140" i="11"/>
  <c r="E140" i="18"/>
  <c r="I140" i="18" s="1"/>
  <c r="X149" i="11"/>
  <c r="E149" i="18"/>
  <c r="X175" i="11"/>
  <c r="E175" i="18"/>
  <c r="I175" i="18" s="1"/>
  <c r="X207" i="11"/>
  <c r="E207" i="18"/>
  <c r="X227" i="11"/>
  <c r="E227" i="18"/>
  <c r="I227" i="18" s="1"/>
  <c r="X86" i="11"/>
  <c r="E86" i="18"/>
  <c r="I86" i="18" s="1"/>
  <c r="X94" i="11"/>
  <c r="E94" i="18"/>
  <c r="I94" i="18" s="1"/>
  <c r="X113" i="11"/>
  <c r="E113" i="18"/>
  <c r="X132" i="11"/>
  <c r="E132" i="18"/>
  <c r="I132" i="18" s="1"/>
  <c r="X150" i="11"/>
  <c r="E150" i="18"/>
  <c r="I150" i="18" s="1"/>
  <c r="X159" i="11"/>
  <c r="X167" i="11"/>
  <c r="E167" i="18"/>
  <c r="I167" i="18" s="1"/>
  <c r="X176" i="11"/>
  <c r="E176" i="18"/>
  <c r="I176" i="18" s="1"/>
  <c r="X192" i="11"/>
  <c r="E192" i="18"/>
  <c r="I192" i="18" s="1"/>
  <c r="X201" i="11"/>
  <c r="E201" i="18"/>
  <c r="I201" i="18" s="1"/>
  <c r="X110" i="11"/>
  <c r="E110" i="18"/>
  <c r="I110" i="18" s="1"/>
  <c r="X51" i="11"/>
  <c r="E51" i="18"/>
  <c r="I51" i="18" s="1"/>
  <c r="X151" i="11"/>
  <c r="E151" i="18"/>
  <c r="X225" i="11"/>
  <c r="E225" i="18"/>
  <c r="I225" i="18" s="1"/>
  <c r="X189" i="11"/>
  <c r="E189" i="18"/>
  <c r="I189" i="18" s="1"/>
  <c r="X46" i="11"/>
  <c r="X53" i="11"/>
  <c r="E53" i="18"/>
  <c r="I53" i="18" s="1"/>
  <c r="X128" i="11"/>
  <c r="E128" i="18"/>
  <c r="X68" i="11"/>
  <c r="E68" i="18"/>
  <c r="I68" i="18" s="1"/>
  <c r="X88" i="11"/>
  <c r="E88" i="18"/>
  <c r="I88" i="18" s="1"/>
  <c r="X105" i="11"/>
  <c r="E105" i="18"/>
  <c r="I105" i="18" s="1"/>
  <c r="X115" i="11"/>
  <c r="E115" i="18"/>
  <c r="X124" i="11"/>
  <c r="E124" i="18"/>
  <c r="I124" i="18" s="1"/>
  <c r="X144" i="11"/>
  <c r="X169" i="11"/>
  <c r="E169" i="18"/>
  <c r="I169" i="18" s="1"/>
  <c r="X178" i="11"/>
  <c r="E178" i="18"/>
  <c r="X186" i="11"/>
  <c r="E186" i="18"/>
  <c r="X194" i="11"/>
  <c r="X203" i="11"/>
  <c r="E203" i="18"/>
  <c r="I203" i="18" s="1"/>
  <c r="X213" i="11"/>
  <c r="X42" i="11"/>
  <c r="E42" i="18"/>
  <c r="I42" i="18" s="1"/>
  <c r="X181" i="11"/>
  <c r="E181" i="18"/>
  <c r="X81" i="11"/>
  <c r="E81" i="18"/>
  <c r="I81" i="18" s="1"/>
  <c r="X89" i="11"/>
  <c r="E89" i="18"/>
  <c r="I89" i="18" s="1"/>
  <c r="X116" i="11"/>
  <c r="X125" i="11"/>
  <c r="E125" i="18"/>
  <c r="X135" i="11"/>
  <c r="X170" i="11"/>
  <c r="E170" i="18"/>
  <c r="X205" i="11"/>
  <c r="E205" i="18"/>
  <c r="I205" i="18" s="1"/>
  <c r="X214" i="11"/>
  <c r="E214" i="18"/>
  <c r="I214" i="18" s="1"/>
  <c r="X19" i="11"/>
  <c r="E19" i="18"/>
  <c r="I19" i="18" s="1"/>
  <c r="U10" i="11"/>
  <c r="V10" i="11" s="1"/>
  <c r="L67" i="11"/>
  <c r="M67" i="11" s="1"/>
  <c r="L87" i="11"/>
  <c r="M87" i="11" s="1"/>
  <c r="L96" i="11"/>
  <c r="M96" i="11" s="1"/>
  <c r="Q96" i="11" s="1"/>
  <c r="L104" i="11"/>
  <c r="M104" i="11" s="1"/>
  <c r="L114" i="11"/>
  <c r="M114" i="11" s="1"/>
  <c r="L123" i="11"/>
  <c r="M123" i="11" s="1"/>
  <c r="Q123" i="11" s="1"/>
  <c r="L133" i="11"/>
  <c r="M133" i="11" s="1"/>
  <c r="L143" i="11"/>
  <c r="M143" i="11" s="1"/>
  <c r="L160" i="11"/>
  <c r="M160" i="11" s="1"/>
  <c r="Q160" i="11" s="1"/>
  <c r="L168" i="11"/>
  <c r="M168" i="11" s="1"/>
  <c r="L177" i="11"/>
  <c r="M177" i="11" s="1"/>
  <c r="Q177" i="11" s="1"/>
  <c r="L185" i="11"/>
  <c r="M185" i="11" s="1"/>
  <c r="L193" i="11"/>
  <c r="M193" i="11" s="1"/>
  <c r="L202" i="11"/>
  <c r="M202" i="11" s="1"/>
  <c r="Q202" i="11" s="1"/>
  <c r="L212" i="11"/>
  <c r="M212" i="11" s="1"/>
  <c r="L39" i="11"/>
  <c r="M39" i="11" s="1"/>
  <c r="Q39" i="11" s="1"/>
  <c r="U18" i="11"/>
  <c r="V18" i="11" s="1"/>
  <c r="U26" i="11"/>
  <c r="V26" i="11" s="1"/>
  <c r="U33" i="11"/>
  <c r="V33" i="11" s="1"/>
  <c r="U62" i="11"/>
  <c r="V62" i="11" s="1"/>
  <c r="U69" i="11"/>
  <c r="V69" i="11" s="1"/>
  <c r="U80" i="11"/>
  <c r="V80" i="11" s="1"/>
  <c r="U84" i="11"/>
  <c r="V84" i="11" s="1"/>
  <c r="U114" i="11"/>
  <c r="V114" i="11" s="1"/>
  <c r="U121" i="11"/>
  <c r="V121" i="11" s="1"/>
  <c r="U177" i="11"/>
  <c r="V177" i="11" s="1"/>
  <c r="L12" i="11"/>
  <c r="M12" i="11" s="1"/>
  <c r="Q12" i="11" s="1"/>
  <c r="L98" i="11"/>
  <c r="M98" i="11" s="1"/>
  <c r="L153" i="11"/>
  <c r="M153" i="11" s="1"/>
  <c r="Q153" i="11" s="1"/>
  <c r="L179" i="11"/>
  <c r="M179" i="11" s="1"/>
  <c r="Q179" i="11" s="1"/>
  <c r="L196" i="11"/>
  <c r="M196" i="11" s="1"/>
  <c r="Q196" i="11" s="1"/>
  <c r="L32" i="11"/>
  <c r="M32" i="11" s="1"/>
  <c r="Q32" i="11" s="1"/>
  <c r="U20" i="11"/>
  <c r="V20" i="11" s="1"/>
  <c r="U41" i="11"/>
  <c r="V41" i="11" s="1"/>
  <c r="U49" i="11"/>
  <c r="V49" i="11" s="1"/>
  <c r="U54" i="11"/>
  <c r="V54" i="11" s="1"/>
  <c r="U64" i="11"/>
  <c r="V64" i="11" s="1"/>
  <c r="U75" i="11"/>
  <c r="V75" i="11" s="1"/>
  <c r="U97" i="11"/>
  <c r="V97" i="11" s="1"/>
  <c r="U134" i="11"/>
  <c r="V134" i="11" s="1"/>
  <c r="U143" i="11"/>
  <c r="V143" i="11" s="1"/>
  <c r="U193" i="11"/>
  <c r="V193" i="11" s="1"/>
  <c r="U202" i="11"/>
  <c r="V202" i="11" s="1"/>
  <c r="U137" i="11"/>
  <c r="V137" i="11" s="1"/>
  <c r="X48" i="11"/>
  <c r="E48" i="18"/>
  <c r="I48" i="18" s="1"/>
  <c r="X138" i="11"/>
  <c r="E138" i="18"/>
  <c r="I138" i="18" s="1"/>
  <c r="L14" i="11"/>
  <c r="M14" i="11" s="1"/>
  <c r="L61" i="11"/>
  <c r="M61" i="11" s="1"/>
  <c r="L70" i="11"/>
  <c r="M70" i="11" s="1"/>
  <c r="Q70" i="11" s="1"/>
  <c r="L82" i="11"/>
  <c r="M82" i="11" s="1"/>
  <c r="L90" i="11"/>
  <c r="M90" i="11" s="1"/>
  <c r="L109" i="11"/>
  <c r="M109" i="11" s="1"/>
  <c r="L117" i="11"/>
  <c r="M117" i="11" s="1"/>
  <c r="Q117" i="11" s="1"/>
  <c r="L126" i="11"/>
  <c r="M126" i="11" s="1"/>
  <c r="Q126" i="11" s="1"/>
  <c r="L137" i="11"/>
  <c r="M137" i="11" s="1"/>
  <c r="L146" i="11"/>
  <c r="M146" i="11" s="1"/>
  <c r="L154" i="11"/>
  <c r="M154" i="11" s="1"/>
  <c r="Q154" i="11" s="1"/>
  <c r="L163" i="11"/>
  <c r="M163" i="11" s="1"/>
  <c r="L171" i="11"/>
  <c r="M171" i="11" s="1"/>
  <c r="Q171" i="11" s="1"/>
  <c r="L180" i="11"/>
  <c r="M180" i="11" s="1"/>
  <c r="L188" i="11"/>
  <c r="M188" i="11" s="1"/>
  <c r="Q188" i="11" s="1"/>
  <c r="L197" i="11"/>
  <c r="M197" i="11" s="1"/>
  <c r="Q197" i="11" s="1"/>
  <c r="L215" i="11"/>
  <c r="M215" i="11" s="1"/>
  <c r="L23" i="11"/>
  <c r="M23" i="11" s="1"/>
  <c r="U21" i="11"/>
  <c r="V21" i="11" s="1"/>
  <c r="U30" i="11"/>
  <c r="V30" i="11" s="1"/>
  <c r="U32" i="11"/>
  <c r="V32" i="11" s="1"/>
  <c r="U57" i="11"/>
  <c r="V57" i="11" s="1"/>
  <c r="U65" i="11"/>
  <c r="V65" i="11" s="1"/>
  <c r="U77" i="11"/>
  <c r="V77" i="11" s="1"/>
  <c r="U98" i="11"/>
  <c r="V98" i="11" s="1"/>
  <c r="U127" i="11"/>
  <c r="V127" i="11" s="1"/>
  <c r="U155" i="11"/>
  <c r="V155" i="11" s="1"/>
  <c r="U164" i="11"/>
  <c r="V164" i="11" s="1"/>
  <c r="X153" i="11"/>
  <c r="E153" i="18"/>
  <c r="L91" i="11"/>
  <c r="M91" i="11" s="1"/>
  <c r="Q91" i="11" s="1"/>
  <c r="L119" i="11"/>
  <c r="M119" i="11" s="1"/>
  <c r="Q119" i="11" s="1"/>
  <c r="L24" i="11"/>
  <c r="M24" i="11" s="1"/>
  <c r="Q24" i="11" s="1"/>
  <c r="L99" i="11"/>
  <c r="M99" i="11" s="1"/>
  <c r="U22" i="11"/>
  <c r="V22" i="11" s="1"/>
  <c r="U56" i="11"/>
  <c r="V56" i="11" s="1"/>
  <c r="U67" i="11"/>
  <c r="V67" i="11" s="1"/>
  <c r="U71" i="11"/>
  <c r="V71" i="11" s="1"/>
  <c r="U100" i="11"/>
  <c r="V100" i="11" s="1"/>
  <c r="U109" i="11"/>
  <c r="V109" i="11" s="1"/>
  <c r="U133" i="11"/>
  <c r="V133" i="11" s="1"/>
  <c r="U146" i="11"/>
  <c r="V146" i="11" s="1"/>
  <c r="U168" i="11"/>
  <c r="V168" i="11" s="1"/>
  <c r="U160" i="11"/>
  <c r="V160" i="11" s="1"/>
  <c r="U212" i="11"/>
  <c r="V212" i="11" s="1"/>
  <c r="U174" i="11"/>
  <c r="V174" i="11" s="1"/>
  <c r="U182" i="11"/>
  <c r="V182" i="11" s="1"/>
  <c r="U96" i="11"/>
  <c r="V96" i="11" s="1"/>
  <c r="X145" i="11"/>
  <c r="E145" i="18"/>
  <c r="E171" i="18"/>
  <c r="I171" i="18" s="1"/>
  <c r="L53" i="11"/>
  <c r="M53" i="11" s="1"/>
  <c r="L63" i="11"/>
  <c r="M63" i="11" s="1"/>
  <c r="L74" i="11"/>
  <c r="M74" i="11" s="1"/>
  <c r="Q74" i="11" s="1"/>
  <c r="L84" i="11"/>
  <c r="M84" i="11" s="1"/>
  <c r="L92" i="11"/>
  <c r="M92" i="11" s="1"/>
  <c r="L101" i="11"/>
  <c r="M101" i="11" s="1"/>
  <c r="Q101" i="11" s="1"/>
  <c r="L111" i="11"/>
  <c r="M111" i="11" s="1"/>
  <c r="L120" i="11"/>
  <c r="M120" i="11" s="1"/>
  <c r="L128" i="11"/>
  <c r="M128" i="11" s="1"/>
  <c r="L139" i="11"/>
  <c r="M139" i="11" s="1"/>
  <c r="L148" i="11"/>
  <c r="M148" i="11" s="1"/>
  <c r="Q148" i="11" s="1"/>
  <c r="L156" i="11"/>
  <c r="M156" i="11" s="1"/>
  <c r="L165" i="11"/>
  <c r="M165" i="11" s="1"/>
  <c r="Q165" i="11" s="1"/>
  <c r="L174" i="11"/>
  <c r="M174" i="11" s="1"/>
  <c r="Q174" i="11" s="1"/>
  <c r="L182" i="11"/>
  <c r="M182" i="11" s="1"/>
  <c r="L190" i="11"/>
  <c r="M190" i="11" s="1"/>
  <c r="L199" i="11"/>
  <c r="M199" i="11" s="1"/>
  <c r="L208" i="11"/>
  <c r="M208" i="11" s="1"/>
  <c r="Q208" i="11" s="1"/>
  <c r="L217" i="11"/>
  <c r="M217" i="11" s="1"/>
  <c r="Q217" i="11" s="1"/>
  <c r="L219" i="11"/>
  <c r="M219" i="11" s="1"/>
  <c r="L35" i="11"/>
  <c r="M35" i="11" s="1"/>
  <c r="U23" i="11"/>
  <c r="V23" i="11" s="1"/>
  <c r="U31" i="11"/>
  <c r="V31" i="11" s="1"/>
  <c r="U55" i="11"/>
  <c r="V55" i="11" s="1"/>
  <c r="U82" i="11"/>
  <c r="V82" i="11" s="1"/>
  <c r="U123" i="11"/>
  <c r="V123" i="11" s="1"/>
  <c r="U148" i="11"/>
  <c r="V148" i="11" s="1"/>
  <c r="U199" i="11"/>
  <c r="V199" i="11" s="1"/>
  <c r="X102" i="11"/>
  <c r="E102" i="18"/>
  <c r="L11" i="11"/>
  <c r="M11" i="11" s="1"/>
  <c r="Q11" i="11" s="1"/>
  <c r="H95" i="11"/>
  <c r="L112" i="11"/>
  <c r="M112" i="11" s="1"/>
  <c r="U14" i="11"/>
  <c r="V14" i="11" s="1"/>
  <c r="U24" i="11"/>
  <c r="V24" i="11" s="1"/>
  <c r="U39" i="11"/>
  <c r="V39" i="11" s="1"/>
  <c r="U60" i="11"/>
  <c r="V60" i="11" s="1"/>
  <c r="U83" i="11"/>
  <c r="V83" i="11" s="1"/>
  <c r="U104" i="11"/>
  <c r="V104" i="11" s="1"/>
  <c r="U119" i="11"/>
  <c r="V119" i="11" s="1"/>
  <c r="U126" i="11"/>
  <c r="V126" i="11" s="1"/>
  <c r="U156" i="11"/>
  <c r="V156" i="11" s="1"/>
  <c r="U185" i="11"/>
  <c r="V185" i="11" s="1"/>
  <c r="U219" i="11"/>
  <c r="V219" i="11" s="1"/>
  <c r="E210" i="18"/>
  <c r="I210" i="18" s="1"/>
  <c r="K436" i="18"/>
  <c r="E436" i="20"/>
  <c r="I436" i="20" s="1"/>
  <c r="K436" i="20" s="1"/>
  <c r="E436" i="19"/>
  <c r="I436" i="19" s="1"/>
  <c r="K436" i="19" s="1"/>
  <c r="U63" i="11"/>
  <c r="V63" i="11" s="1"/>
  <c r="L50" i="11"/>
  <c r="M50" i="11" s="1"/>
  <c r="Q50" i="11" s="1"/>
  <c r="L9" i="11"/>
  <c r="M9" i="11" s="1"/>
  <c r="Q9" i="11" s="1"/>
  <c r="L76" i="11"/>
  <c r="M76" i="11" s="1"/>
  <c r="Q76" i="11" s="1"/>
  <c r="L141" i="11"/>
  <c r="M141" i="11" s="1"/>
  <c r="Q141" i="11" s="1"/>
  <c r="L159" i="11"/>
  <c r="M159" i="11" s="1"/>
  <c r="Q159" i="11" s="1"/>
  <c r="L184" i="11"/>
  <c r="M184" i="11" s="1"/>
  <c r="L201" i="11"/>
  <c r="M201" i="11" s="1"/>
  <c r="U16" i="11"/>
  <c r="V16" i="11" s="1"/>
  <c r="U25" i="11"/>
  <c r="V25" i="11" s="1"/>
  <c r="U43" i="11"/>
  <c r="V43" i="11" s="1"/>
  <c r="U47" i="11"/>
  <c r="V47" i="11" s="1"/>
  <c r="U61" i="11"/>
  <c r="V61" i="11" s="1"/>
  <c r="U91" i="11"/>
  <c r="V91" i="11" s="1"/>
  <c r="U108" i="11"/>
  <c r="V108" i="11" s="1"/>
  <c r="U111" i="11"/>
  <c r="V111" i="11" s="1"/>
  <c r="U120" i="11"/>
  <c r="V120" i="11" s="1"/>
  <c r="U122" i="11"/>
  <c r="V122" i="11" s="1"/>
  <c r="U154" i="11"/>
  <c r="V154" i="11" s="1"/>
  <c r="U196" i="11"/>
  <c r="V196" i="11" s="1"/>
  <c r="E163" i="18"/>
  <c r="I163" i="18" s="1"/>
  <c r="I113" i="18"/>
  <c r="I180" i="18"/>
  <c r="I233" i="18"/>
  <c r="I316" i="18"/>
  <c r="K390" i="18"/>
  <c r="E390" i="20"/>
  <c r="I390" i="20" s="1"/>
  <c r="K390" i="20" s="1"/>
  <c r="E390" i="19"/>
  <c r="I390" i="19" s="1"/>
  <c r="K390" i="19" s="1"/>
  <c r="I85" i="18"/>
  <c r="E291" i="19"/>
  <c r="I291" i="19" s="1"/>
  <c r="K291" i="19" s="1"/>
  <c r="U187" i="11"/>
  <c r="V187" i="11" s="1"/>
  <c r="I151" i="18"/>
  <c r="I181" i="18"/>
  <c r="I207" i="18"/>
  <c r="I242" i="18"/>
  <c r="I260" i="18"/>
  <c r="E288" i="20"/>
  <c r="I288" i="20" s="1"/>
  <c r="K288" i="20" s="1"/>
  <c r="E288" i="19"/>
  <c r="I288" i="19" s="1"/>
  <c r="K288" i="19" s="1"/>
  <c r="K305" i="18"/>
  <c r="E305" i="20"/>
  <c r="I305" i="20" s="1"/>
  <c r="K305" i="20" s="1"/>
  <c r="U188" i="11"/>
  <c r="V188" i="11" s="1"/>
  <c r="U215" i="11"/>
  <c r="V215" i="11" s="1"/>
  <c r="U224" i="11"/>
  <c r="V224" i="11" s="1"/>
  <c r="U198" i="11"/>
  <c r="V198" i="11" s="1"/>
  <c r="I74" i="18"/>
  <c r="I115" i="18"/>
  <c r="I128" i="18"/>
  <c r="I139" i="18"/>
  <c r="I178" i="18"/>
  <c r="I186" i="18"/>
  <c r="I194" i="18"/>
  <c r="K239" i="18"/>
  <c r="E239" i="19"/>
  <c r="I239" i="19" s="1"/>
  <c r="K239" i="19" s="1"/>
  <c r="K430" i="18"/>
  <c r="E430" i="20"/>
  <c r="I430" i="20" s="1"/>
  <c r="K430" i="20" s="1"/>
  <c r="E430" i="19"/>
  <c r="I430" i="19" s="1"/>
  <c r="K430" i="19" s="1"/>
  <c r="K414" i="18"/>
  <c r="E414" i="20"/>
  <c r="I414" i="20" s="1"/>
  <c r="K414" i="20" s="1"/>
  <c r="E414" i="19"/>
  <c r="I414" i="19" s="1"/>
  <c r="K414" i="19" s="1"/>
  <c r="U190" i="11"/>
  <c r="V190" i="11" s="1"/>
  <c r="U217" i="11"/>
  <c r="V217" i="11" s="1"/>
  <c r="U226" i="11"/>
  <c r="V226" i="11" s="1"/>
  <c r="I477" i="18"/>
  <c r="I87" i="18"/>
  <c r="I102" i="18"/>
  <c r="I112" i="18"/>
  <c r="I125" i="18"/>
  <c r="I145" i="18"/>
  <c r="I149" i="18"/>
  <c r="I153" i="18"/>
  <c r="I170" i="18"/>
  <c r="V236" i="11"/>
  <c r="F28" i="11"/>
  <c r="G73" i="11"/>
  <c r="G79" i="11" s="1"/>
  <c r="L62" i="11"/>
  <c r="M62" i="11" s="1"/>
  <c r="Q62" i="11" s="1"/>
  <c r="L83" i="11"/>
  <c r="M83" i="11" s="1"/>
  <c r="Q83" i="11" s="1"/>
  <c r="L100" i="11"/>
  <c r="M100" i="11" s="1"/>
  <c r="Q100" i="11" s="1"/>
  <c r="L138" i="11"/>
  <c r="M138" i="11" s="1"/>
  <c r="Q138" i="11" s="1"/>
  <c r="L147" i="11"/>
  <c r="M147" i="11" s="1"/>
  <c r="Q147" i="11" s="1"/>
  <c r="L155" i="11"/>
  <c r="M155" i="11" s="1"/>
  <c r="Q155" i="11" s="1"/>
  <c r="L164" i="11"/>
  <c r="M164" i="11" s="1"/>
  <c r="L173" i="11"/>
  <c r="M173" i="11" s="1"/>
  <c r="Q173" i="11" s="1"/>
  <c r="L181" i="11"/>
  <c r="M181" i="11" s="1"/>
  <c r="L189" i="11"/>
  <c r="M189" i="11" s="1"/>
  <c r="Q189" i="11" s="1"/>
  <c r="L198" i="11"/>
  <c r="M198" i="11" s="1"/>
  <c r="L216" i="11"/>
  <c r="M216" i="11" s="1"/>
  <c r="Q216" i="11" s="1"/>
  <c r="L220" i="11"/>
  <c r="M220" i="11" s="1"/>
  <c r="Q220" i="11" s="1"/>
  <c r="L236" i="11"/>
  <c r="M236" i="11" s="1"/>
  <c r="Q236" i="11" s="1"/>
  <c r="L244" i="11"/>
  <c r="M244" i="11" s="1"/>
  <c r="Q244" i="11" s="1"/>
  <c r="L253" i="11"/>
  <c r="M253" i="11" s="1"/>
  <c r="L22" i="11"/>
  <c r="M22" i="11" s="1"/>
  <c r="L31" i="11"/>
  <c r="M31" i="11" s="1"/>
  <c r="Q31" i="11" s="1"/>
  <c r="L37" i="11"/>
  <c r="M37" i="11" s="1"/>
  <c r="Q37" i="11" s="1"/>
  <c r="L47" i="11"/>
  <c r="M47" i="11" s="1"/>
  <c r="Q47" i="11" s="1"/>
  <c r="L350" i="11"/>
  <c r="M350" i="11" s="1"/>
  <c r="Q350" i="11" s="1"/>
  <c r="L359" i="11"/>
  <c r="M359" i="11" s="1"/>
  <c r="Q359" i="11" s="1"/>
  <c r="L374" i="11"/>
  <c r="M374" i="11" s="1"/>
  <c r="L275" i="11"/>
  <c r="M275" i="11" s="1"/>
  <c r="F107" i="11"/>
  <c r="H66" i="11"/>
  <c r="U8" i="11"/>
  <c r="V8" i="11" s="1"/>
  <c r="L54" i="11"/>
  <c r="M54" i="11" s="1"/>
  <c r="Q54" i="11" s="1"/>
  <c r="L64" i="11"/>
  <c r="M64" i="11" s="1"/>
  <c r="L75" i="11"/>
  <c r="M75" i="11" s="1"/>
  <c r="Q75" i="11" s="1"/>
  <c r="L93" i="11"/>
  <c r="M93" i="11" s="1"/>
  <c r="Q93" i="11" s="1"/>
  <c r="L102" i="11"/>
  <c r="M102" i="11" s="1"/>
  <c r="Q102" i="11" s="1"/>
  <c r="L131" i="11"/>
  <c r="M131" i="11" s="1"/>
  <c r="Q131" i="11" s="1"/>
  <c r="L140" i="11"/>
  <c r="M140" i="11" s="1"/>
  <c r="L149" i="11"/>
  <c r="M149" i="11" s="1"/>
  <c r="Q149" i="11" s="1"/>
  <c r="L158" i="11"/>
  <c r="M158" i="11" s="1"/>
  <c r="Q158" i="11" s="1"/>
  <c r="L166" i="11"/>
  <c r="M166" i="11" s="1"/>
  <c r="L175" i="11"/>
  <c r="M175" i="11" s="1"/>
  <c r="Q175" i="11" s="1"/>
  <c r="L183" i="11"/>
  <c r="M183" i="11" s="1"/>
  <c r="Q183" i="11" s="1"/>
  <c r="L191" i="11"/>
  <c r="M191" i="11" s="1"/>
  <c r="Q191" i="11" s="1"/>
  <c r="L200" i="11"/>
  <c r="M200" i="11" s="1"/>
  <c r="Q200" i="11" s="1"/>
  <c r="L207" i="11"/>
  <c r="M207" i="11" s="1"/>
  <c r="L227" i="11"/>
  <c r="M227" i="11" s="1"/>
  <c r="L218" i="11"/>
  <c r="M218" i="11" s="1"/>
  <c r="Q218" i="11" s="1"/>
  <c r="L238" i="11"/>
  <c r="M238" i="11" s="1"/>
  <c r="L247" i="11"/>
  <c r="M247" i="11" s="1"/>
  <c r="Q247" i="11" s="1"/>
  <c r="L256" i="11"/>
  <c r="M256" i="11" s="1"/>
  <c r="Q256" i="11" s="1"/>
  <c r="L33" i="11"/>
  <c r="M33" i="11" s="1"/>
  <c r="Q33" i="11" s="1"/>
  <c r="L49" i="11"/>
  <c r="M49" i="11" s="1"/>
  <c r="L284" i="11"/>
  <c r="M284" i="11" s="1"/>
  <c r="L333" i="11"/>
  <c r="M333" i="11" s="1"/>
  <c r="L343" i="11"/>
  <c r="M343" i="11" s="1"/>
  <c r="L362" i="11"/>
  <c r="M362" i="11" s="1"/>
  <c r="L400" i="11"/>
  <c r="M400" i="11" s="1"/>
  <c r="Q400" i="11" s="1"/>
  <c r="L408" i="11"/>
  <c r="M408" i="11" s="1"/>
  <c r="Q408" i="11" s="1"/>
  <c r="L416" i="11"/>
  <c r="M416" i="11" s="1"/>
  <c r="Q416" i="11" s="1"/>
  <c r="L424" i="11"/>
  <c r="M424" i="11" s="1"/>
  <c r="Q424" i="11" s="1"/>
  <c r="L432" i="11"/>
  <c r="M432" i="11" s="1"/>
  <c r="Q432" i="11" s="1"/>
  <c r="L505" i="11"/>
  <c r="M505" i="11" s="1"/>
  <c r="F324" i="11"/>
  <c r="F523" i="11" s="1"/>
  <c r="L55" i="11"/>
  <c r="M55" i="11" s="1"/>
  <c r="Q55" i="11" s="1"/>
  <c r="L65" i="11"/>
  <c r="M65" i="11" s="1"/>
  <c r="Q65" i="11" s="1"/>
  <c r="L86" i="11"/>
  <c r="M86" i="11" s="1"/>
  <c r="Q86" i="11" s="1"/>
  <c r="L94" i="11"/>
  <c r="M94" i="11" s="1"/>
  <c r="L103" i="11"/>
  <c r="M103" i="11" s="1"/>
  <c r="Q103" i="11" s="1"/>
  <c r="L113" i="11"/>
  <c r="M113" i="11" s="1"/>
  <c r="Q113" i="11" s="1"/>
  <c r="L122" i="11"/>
  <c r="M122" i="11" s="1"/>
  <c r="L132" i="11"/>
  <c r="M132" i="11" s="1"/>
  <c r="Q132" i="11" s="1"/>
  <c r="L150" i="11"/>
  <c r="M150" i="11" s="1"/>
  <c r="Q150" i="11" s="1"/>
  <c r="L167" i="11"/>
  <c r="M167" i="11" s="1"/>
  <c r="Q167" i="11" s="1"/>
  <c r="L176" i="11"/>
  <c r="M176" i="11" s="1"/>
  <c r="Q176" i="11" s="1"/>
  <c r="L192" i="11"/>
  <c r="M192" i="11" s="1"/>
  <c r="L206" i="11"/>
  <c r="M206" i="11" s="1"/>
  <c r="Q206" i="11" s="1"/>
  <c r="L226" i="11"/>
  <c r="M226" i="11" s="1"/>
  <c r="L231" i="11"/>
  <c r="M231" i="11" s="1"/>
  <c r="L239" i="11"/>
  <c r="M239" i="11" s="1"/>
  <c r="Q239" i="11" s="1"/>
  <c r="L257" i="11"/>
  <c r="M257" i="11" s="1"/>
  <c r="L18" i="11"/>
  <c r="M18" i="11" s="1"/>
  <c r="Q18" i="11" s="1"/>
  <c r="L34" i="11"/>
  <c r="M34" i="11" s="1"/>
  <c r="Q34" i="11" s="1"/>
  <c r="L43" i="11"/>
  <c r="M43" i="11" s="1"/>
  <c r="Q43" i="11" s="1"/>
  <c r="L269" i="11"/>
  <c r="M269" i="11" s="1"/>
  <c r="L308" i="11"/>
  <c r="M308" i="11" s="1"/>
  <c r="L325" i="11"/>
  <c r="M325" i="11" s="1"/>
  <c r="Q325" i="11" s="1"/>
  <c r="L393" i="11"/>
  <c r="M393" i="11" s="1"/>
  <c r="Q393" i="11" s="1"/>
  <c r="L56" i="11"/>
  <c r="M56" i="11" s="1"/>
  <c r="Q56" i="11" s="1"/>
  <c r="L77" i="11"/>
  <c r="M77" i="11" s="1"/>
  <c r="Q77" i="11" s="1"/>
  <c r="L151" i="11"/>
  <c r="M151" i="11" s="1"/>
  <c r="Q151" i="11" s="1"/>
  <c r="L225" i="11"/>
  <c r="M225" i="11" s="1"/>
  <c r="Q225" i="11" s="1"/>
  <c r="L19" i="11"/>
  <c r="M19" i="11" s="1"/>
  <c r="Q19" i="11" s="1"/>
  <c r="L25" i="11"/>
  <c r="M25" i="11" s="1"/>
  <c r="L42" i="11"/>
  <c r="M42" i="11" s="1"/>
  <c r="Q42" i="11" s="1"/>
  <c r="L386" i="11"/>
  <c r="M386" i="11" s="1"/>
  <c r="F59" i="11"/>
  <c r="G324" i="11"/>
  <c r="G523" i="11" s="1"/>
  <c r="L68" i="11"/>
  <c r="M68" i="11" s="1"/>
  <c r="Q68" i="11" s="1"/>
  <c r="L88" i="11"/>
  <c r="M88" i="11" s="1"/>
  <c r="L97" i="11"/>
  <c r="M97" i="11" s="1"/>
  <c r="Q97" i="11" s="1"/>
  <c r="L105" i="11"/>
  <c r="M105" i="11" s="1"/>
  <c r="L115" i="11"/>
  <c r="M115" i="11" s="1"/>
  <c r="Q115" i="11" s="1"/>
  <c r="L124" i="11"/>
  <c r="M124" i="11" s="1"/>
  <c r="Q124" i="11" s="1"/>
  <c r="L144" i="11"/>
  <c r="M144" i="11" s="1"/>
  <c r="Q144" i="11" s="1"/>
  <c r="L152" i="11"/>
  <c r="M152" i="11" s="1"/>
  <c r="Q152" i="11" s="1"/>
  <c r="L161" i="11"/>
  <c r="M161" i="11" s="1"/>
  <c r="L169" i="11"/>
  <c r="M169" i="11" s="1"/>
  <c r="Q169" i="11" s="1"/>
  <c r="L178" i="11"/>
  <c r="M178" i="11" s="1"/>
  <c r="Q178" i="11" s="1"/>
  <c r="L186" i="11"/>
  <c r="M186" i="11" s="1"/>
  <c r="L194" i="11"/>
  <c r="M194" i="11" s="1"/>
  <c r="Q194" i="11" s="1"/>
  <c r="L203" i="11"/>
  <c r="M203" i="11" s="1"/>
  <c r="Q203" i="11" s="1"/>
  <c r="L213" i="11"/>
  <c r="M213" i="11" s="1"/>
  <c r="Q213" i="11" s="1"/>
  <c r="L224" i="11"/>
  <c r="M224" i="11" s="1"/>
  <c r="Q224" i="11" s="1"/>
  <c r="L233" i="11"/>
  <c r="M233" i="11" s="1"/>
  <c r="L250" i="11"/>
  <c r="M250" i="11" s="1"/>
  <c r="L259" i="11"/>
  <c r="M259" i="11" s="1"/>
  <c r="Q259" i="11" s="1"/>
  <c r="L10" i="11"/>
  <c r="M10" i="11" s="1"/>
  <c r="L26" i="11"/>
  <c r="M26" i="11" s="1"/>
  <c r="Q26" i="11" s="1"/>
  <c r="L41" i="11"/>
  <c r="M41" i="11" s="1"/>
  <c r="L289" i="11"/>
  <c r="M289" i="11" s="1"/>
  <c r="Q300" i="11"/>
  <c r="G130" i="11"/>
  <c r="L60" i="11"/>
  <c r="M60" i="11" s="1"/>
  <c r="L69" i="11"/>
  <c r="M69" i="11" s="1"/>
  <c r="Q69" i="11" s="1"/>
  <c r="L81" i="11"/>
  <c r="M81" i="11" s="1"/>
  <c r="Q81" i="11" s="1"/>
  <c r="L89" i="11"/>
  <c r="M89" i="11" s="1"/>
  <c r="Q89" i="11" s="1"/>
  <c r="L108" i="11"/>
  <c r="M108" i="11" s="1"/>
  <c r="Q108" i="11" s="1"/>
  <c r="L116" i="11"/>
  <c r="M116" i="11" s="1"/>
  <c r="L125" i="11"/>
  <c r="M125" i="11" s="1"/>
  <c r="Q125" i="11" s="1"/>
  <c r="L135" i="11"/>
  <c r="M135" i="11" s="1"/>
  <c r="Q135" i="11" s="1"/>
  <c r="L145" i="11"/>
  <c r="M145" i="11" s="1"/>
  <c r="L162" i="11"/>
  <c r="M162" i="11" s="1"/>
  <c r="Q162" i="11" s="1"/>
  <c r="L170" i="11"/>
  <c r="M170" i="11" s="1"/>
  <c r="L187" i="11"/>
  <c r="M187" i="11" s="1"/>
  <c r="Q187" i="11" s="1"/>
  <c r="L205" i="11"/>
  <c r="M205" i="11" s="1"/>
  <c r="L214" i="11"/>
  <c r="M214" i="11" s="1"/>
  <c r="L234" i="11"/>
  <c r="M234" i="11" s="1"/>
  <c r="Q234" i="11" s="1"/>
  <c r="L242" i="11"/>
  <c r="M242" i="11" s="1"/>
  <c r="Q242" i="11" s="1"/>
  <c r="L251" i="11"/>
  <c r="M251" i="11" s="1"/>
  <c r="L260" i="11"/>
  <c r="M260" i="11" s="1"/>
  <c r="Q260" i="11" s="1"/>
  <c r="L29" i="11"/>
  <c r="M29" i="11" s="1"/>
  <c r="L280" i="11"/>
  <c r="M280" i="11" s="1"/>
  <c r="Q280" i="11" s="1"/>
  <c r="L328" i="11"/>
  <c r="M328" i="11" s="1"/>
  <c r="Q328" i="11" s="1"/>
  <c r="L347" i="11"/>
  <c r="M347" i="11" s="1"/>
  <c r="L380" i="11"/>
  <c r="M380" i="11" s="1"/>
  <c r="Q380" i="11" s="1"/>
  <c r="L210" i="11"/>
  <c r="M210" i="11" s="1"/>
  <c r="Q210" i="11" s="1"/>
  <c r="L221" i="11"/>
  <c r="M221" i="11" s="1"/>
  <c r="Q221" i="11" s="1"/>
  <c r="L21" i="11"/>
  <c r="M21" i="11" s="1"/>
  <c r="Q21" i="11" s="1"/>
  <c r="L30" i="11"/>
  <c r="M30" i="11" s="1"/>
  <c r="Q30" i="11" s="1"/>
  <c r="L287" i="11"/>
  <c r="M287" i="11" s="1"/>
  <c r="Q287" i="11" s="1"/>
  <c r="L358" i="11"/>
  <c r="M358" i="11" s="1"/>
  <c r="Q358" i="11" s="1"/>
  <c r="Q397" i="11"/>
  <c r="L268" i="11"/>
  <c r="M268" i="11" s="1"/>
  <c r="Q268" i="11" s="1"/>
  <c r="L281" i="11"/>
  <c r="M281" i="11" s="1"/>
  <c r="Q281" i="11" s="1"/>
  <c r="L288" i="11"/>
  <c r="M288" i="11" s="1"/>
  <c r="L283" i="11"/>
  <c r="M283" i="11" s="1"/>
  <c r="Q283" i="11" s="1"/>
  <c r="L304" i="11"/>
  <c r="M304" i="11" s="1"/>
  <c r="Q304" i="11" s="1"/>
  <c r="L322" i="11"/>
  <c r="M322" i="11" s="1"/>
  <c r="Q322" i="11" s="1"/>
  <c r="L348" i="11"/>
  <c r="M348" i="11" s="1"/>
  <c r="Q348" i="11" s="1"/>
  <c r="L360" i="11"/>
  <c r="M360" i="11" s="1"/>
  <c r="Q360" i="11" s="1"/>
  <c r="L370" i="11"/>
  <c r="M370" i="11" s="1"/>
  <c r="Q370" i="11" s="1"/>
  <c r="L387" i="11"/>
  <c r="M387" i="11" s="1"/>
  <c r="Q387" i="11" s="1"/>
  <c r="L394" i="11"/>
  <c r="M394" i="11" s="1"/>
  <c r="Q394" i="11" s="1"/>
  <c r="L401" i="11"/>
  <c r="M401" i="11" s="1"/>
  <c r="Q401" i="11" s="1"/>
  <c r="L409" i="11"/>
  <c r="M409" i="11" s="1"/>
  <c r="Q409" i="11" s="1"/>
  <c r="L417" i="11"/>
  <c r="M417" i="11" s="1"/>
  <c r="Q417" i="11" s="1"/>
  <c r="L425" i="11"/>
  <c r="M425" i="11" s="1"/>
  <c r="Q425" i="11" s="1"/>
  <c r="L458" i="11"/>
  <c r="M458" i="11" s="1"/>
  <c r="Q458" i="11" s="1"/>
  <c r="L498" i="11"/>
  <c r="M498" i="11" s="1"/>
  <c r="Q498" i="11" s="1"/>
  <c r="L514" i="11"/>
  <c r="M514" i="11" s="1"/>
  <c r="Q514" i="11" s="1"/>
  <c r="Q20" i="11"/>
  <c r="Q111" i="11"/>
  <c r="Q120" i="11"/>
  <c r="Q128" i="11"/>
  <c r="Q284" i="11"/>
  <c r="Q454" i="11"/>
  <c r="Q463" i="11"/>
  <c r="L276" i="11"/>
  <c r="M276" i="11" s="1"/>
  <c r="Q276" i="11" s="1"/>
  <c r="L282" i="11"/>
  <c r="M282" i="11" s="1"/>
  <c r="Q282" i="11" s="1"/>
  <c r="L305" i="11"/>
  <c r="M305" i="11" s="1"/>
  <c r="Q305" i="11" s="1"/>
  <c r="L337" i="11"/>
  <c r="M337" i="11" s="1"/>
  <c r="Q337" i="11" s="1"/>
  <c r="L366" i="11"/>
  <c r="M366" i="11" s="1"/>
  <c r="Q366" i="11" s="1"/>
  <c r="L375" i="11"/>
  <c r="M375" i="11" s="1"/>
  <c r="L388" i="11"/>
  <c r="M388" i="11" s="1"/>
  <c r="L395" i="11"/>
  <c r="M395" i="11" s="1"/>
  <c r="Q395" i="11" s="1"/>
  <c r="L402" i="11"/>
  <c r="M402" i="11" s="1"/>
  <c r="L410" i="11"/>
  <c r="M410" i="11" s="1"/>
  <c r="Q410" i="11" s="1"/>
  <c r="L418" i="11"/>
  <c r="M418" i="11" s="1"/>
  <c r="Q418" i="11" s="1"/>
  <c r="L426" i="11"/>
  <c r="M426" i="11" s="1"/>
  <c r="Q426" i="11" s="1"/>
  <c r="L441" i="11"/>
  <c r="M441" i="11" s="1"/>
  <c r="L449" i="11"/>
  <c r="M449" i="11" s="1"/>
  <c r="L467" i="11"/>
  <c r="M467" i="11" s="1"/>
  <c r="L489" i="11"/>
  <c r="M489" i="11" s="1"/>
  <c r="Q489" i="11" s="1"/>
  <c r="L515" i="11"/>
  <c r="M515" i="11" s="1"/>
  <c r="Q515" i="11" s="1"/>
  <c r="Q87" i="11"/>
  <c r="Q181" i="11"/>
  <c r="Q212" i="11"/>
  <c r="Q251" i="11"/>
  <c r="Q269" i="11"/>
  <c r="Q377" i="11"/>
  <c r="Q413" i="11"/>
  <c r="Q497" i="11"/>
  <c r="Q505" i="11"/>
  <c r="Q513" i="11"/>
  <c r="U7" i="11"/>
  <c r="V7" i="11" s="1"/>
  <c r="L51" i="11"/>
  <c r="M51" i="11" s="1"/>
  <c r="Q51" i="11" s="1"/>
  <c r="L272" i="11"/>
  <c r="M272" i="11" s="1"/>
  <c r="Q272" i="11" s="1"/>
  <c r="L293" i="11"/>
  <c r="M293" i="11" s="1"/>
  <c r="Q293" i="11" s="1"/>
  <c r="L306" i="11"/>
  <c r="M306" i="11" s="1"/>
  <c r="Q306" i="11" s="1"/>
  <c r="L311" i="11"/>
  <c r="M311" i="11" s="1"/>
  <c r="L330" i="11"/>
  <c r="M330" i="11" s="1"/>
  <c r="L344" i="11"/>
  <c r="M344" i="11" s="1"/>
  <c r="Q344" i="11" s="1"/>
  <c r="L356" i="11"/>
  <c r="M356" i="11" s="1"/>
  <c r="L371" i="11"/>
  <c r="M371" i="11" s="1"/>
  <c r="Q371" i="11" s="1"/>
  <c r="L376" i="11"/>
  <c r="M376" i="11" s="1"/>
  <c r="Q376" i="11" s="1"/>
  <c r="L396" i="11"/>
  <c r="M396" i="11" s="1"/>
  <c r="Q396" i="11" s="1"/>
  <c r="L403" i="11"/>
  <c r="M403" i="11" s="1"/>
  <c r="Q403" i="11" s="1"/>
  <c r="L411" i="11"/>
  <c r="M411" i="11" s="1"/>
  <c r="Q411" i="11" s="1"/>
  <c r="L419" i="11"/>
  <c r="M419" i="11" s="1"/>
  <c r="L427" i="11"/>
  <c r="M427" i="11" s="1"/>
  <c r="Q427" i="11" s="1"/>
  <c r="L476" i="11"/>
  <c r="M476" i="11" s="1"/>
  <c r="Q476" i="11" s="1"/>
  <c r="L508" i="11"/>
  <c r="M508" i="11" s="1"/>
  <c r="Q508" i="11" s="1"/>
  <c r="Q22" i="11"/>
  <c r="Q88" i="11"/>
  <c r="Q156" i="11"/>
  <c r="Q286" i="11"/>
  <c r="Q329" i="11"/>
  <c r="Q457" i="11"/>
  <c r="Q479" i="11"/>
  <c r="L40" i="11"/>
  <c r="M40" i="11" s="1"/>
  <c r="Q40" i="11" s="1"/>
  <c r="K273" i="11"/>
  <c r="L292" i="11"/>
  <c r="M292" i="11" s="1"/>
  <c r="L296" i="11"/>
  <c r="M296" i="11" s="1"/>
  <c r="L312" i="11"/>
  <c r="M312" i="11" s="1"/>
  <c r="Q312" i="11" s="1"/>
  <c r="L331" i="11"/>
  <c r="M331" i="11" s="1"/>
  <c r="L357" i="11"/>
  <c r="M357" i="11" s="1"/>
  <c r="Q357" i="11" s="1"/>
  <c r="L367" i="11"/>
  <c r="M367" i="11" s="1"/>
  <c r="Q367" i="11" s="1"/>
  <c r="L372" i="11"/>
  <c r="M372" i="11" s="1"/>
  <c r="Q372" i="11" s="1"/>
  <c r="L382" i="11"/>
  <c r="M382" i="11" s="1"/>
  <c r="Q382" i="11" s="1"/>
  <c r="L404" i="11"/>
  <c r="M404" i="11" s="1"/>
  <c r="Q404" i="11" s="1"/>
  <c r="L444" i="11"/>
  <c r="M444" i="11" s="1"/>
  <c r="Q444" i="11" s="1"/>
  <c r="L451" i="11"/>
  <c r="M451" i="11" s="1"/>
  <c r="Q451" i="11" s="1"/>
  <c r="L461" i="11"/>
  <c r="M461" i="11" s="1"/>
  <c r="L484" i="11"/>
  <c r="M484" i="11" s="1"/>
  <c r="Q484" i="11" s="1"/>
  <c r="Q10" i="11"/>
  <c r="Q61" i="11"/>
  <c r="Q104" i="11"/>
  <c r="Q114" i="11"/>
  <c r="Q133" i="11"/>
  <c r="Q143" i="11"/>
  <c r="Q166" i="11"/>
  <c r="Q198" i="11"/>
  <c r="Q365" i="11"/>
  <c r="Q429" i="11"/>
  <c r="Q480" i="11"/>
  <c r="U9" i="11"/>
  <c r="V9" i="11" s="1"/>
  <c r="L46" i="11"/>
  <c r="M46" i="11" s="1"/>
  <c r="Q46" i="11" s="1"/>
  <c r="L278" i="11"/>
  <c r="M278" i="11" s="1"/>
  <c r="Q278" i="11" s="1"/>
  <c r="L291" i="11"/>
  <c r="M291" i="11" s="1"/>
  <c r="L297" i="11"/>
  <c r="M297" i="11" s="1"/>
  <c r="L313" i="11"/>
  <c r="M313" i="11" s="1"/>
  <c r="Q313" i="11" s="1"/>
  <c r="L318" i="11"/>
  <c r="M318" i="11" s="1"/>
  <c r="Q318" i="11" s="1"/>
  <c r="L339" i="11"/>
  <c r="M339" i="11" s="1"/>
  <c r="Q339" i="11" s="1"/>
  <c r="L363" i="11"/>
  <c r="M363" i="11" s="1"/>
  <c r="Q363" i="11" s="1"/>
  <c r="L383" i="11"/>
  <c r="M383" i="11" s="1"/>
  <c r="Q383" i="11" s="1"/>
  <c r="L390" i="11"/>
  <c r="M390" i="11" s="1"/>
  <c r="Q390" i="11" s="1"/>
  <c r="L470" i="11"/>
  <c r="M470" i="11" s="1"/>
  <c r="L502" i="11"/>
  <c r="M502" i="11" s="1"/>
  <c r="Q502" i="11" s="1"/>
  <c r="L510" i="11"/>
  <c r="M510" i="11" s="1"/>
  <c r="Q510" i="11" s="1"/>
  <c r="O324" i="11"/>
  <c r="Q82" i="11"/>
  <c r="Q99" i="11"/>
  <c r="Q105" i="11"/>
  <c r="Q190" i="11"/>
  <c r="Q215" i="11"/>
  <c r="Q237" i="11"/>
  <c r="Q246" i="11"/>
  <c r="Q255" i="11"/>
  <c r="Q264" i="11"/>
  <c r="Q448" i="11"/>
  <c r="Q459" i="11"/>
  <c r="L270" i="11"/>
  <c r="M270" i="11" s="1"/>
  <c r="Q270" i="11" s="1"/>
  <c r="L298" i="11"/>
  <c r="M298" i="11" s="1"/>
  <c r="Q298" i="11" s="1"/>
  <c r="L302" i="11"/>
  <c r="M302" i="11" s="1"/>
  <c r="Q302" i="11" s="1"/>
  <c r="L314" i="11"/>
  <c r="M314" i="11" s="1"/>
  <c r="L319" i="11"/>
  <c r="M319" i="11" s="1"/>
  <c r="Q319" i="11" s="1"/>
  <c r="L340" i="11"/>
  <c r="M340" i="11" s="1"/>
  <c r="Q340" i="11" s="1"/>
  <c r="L352" i="11"/>
  <c r="M352" i="11" s="1"/>
  <c r="Q352" i="11" s="1"/>
  <c r="L364" i="11"/>
  <c r="M364" i="11" s="1"/>
  <c r="Q364" i="11" s="1"/>
  <c r="L378" i="11"/>
  <c r="M378" i="11" s="1"/>
  <c r="Q378" i="11" s="1"/>
  <c r="L384" i="11"/>
  <c r="M384" i="11" s="1"/>
  <c r="Q384" i="11" s="1"/>
  <c r="L391" i="11"/>
  <c r="M391" i="11" s="1"/>
  <c r="Q391" i="11" s="1"/>
  <c r="L398" i="11"/>
  <c r="M398" i="11" s="1"/>
  <c r="Q398" i="11" s="1"/>
  <c r="L406" i="11"/>
  <c r="M406" i="11" s="1"/>
  <c r="Q406" i="11" s="1"/>
  <c r="L414" i="11"/>
  <c r="M414" i="11" s="1"/>
  <c r="Q414" i="11" s="1"/>
  <c r="L422" i="11"/>
  <c r="M422" i="11" s="1"/>
  <c r="Q422" i="11" s="1"/>
  <c r="L430" i="11"/>
  <c r="M430" i="11" s="1"/>
  <c r="Q430" i="11" s="1"/>
  <c r="L519" i="11"/>
  <c r="M519" i="11" s="1"/>
  <c r="Q519" i="11" s="1"/>
  <c r="Q35" i="11"/>
  <c r="Q145" i="11"/>
  <c r="Q289" i="11"/>
  <c r="Q333" i="11"/>
  <c r="Q381" i="11"/>
  <c r="Q388" i="11"/>
  <c r="Q439" i="11"/>
  <c r="L48" i="11"/>
  <c r="M48" i="11" s="1"/>
  <c r="Q48" i="11" s="1"/>
  <c r="L274" i="11"/>
  <c r="M274" i="11" s="1"/>
  <c r="Q274" i="11" s="1"/>
  <c r="L285" i="11"/>
  <c r="M285" i="11" s="1"/>
  <c r="Q285" i="11" s="1"/>
  <c r="L320" i="11"/>
  <c r="M320" i="11" s="1"/>
  <c r="Q320" i="11" s="1"/>
  <c r="L327" i="11"/>
  <c r="M327" i="11" s="1"/>
  <c r="L335" i="11"/>
  <c r="M335" i="11" s="1"/>
  <c r="Q335" i="11" s="1"/>
  <c r="L341" i="11"/>
  <c r="M341" i="11" s="1"/>
  <c r="Q341" i="11" s="1"/>
  <c r="L353" i="11"/>
  <c r="M353" i="11" s="1"/>
  <c r="Q353" i="11" s="1"/>
  <c r="L379" i="11"/>
  <c r="M379" i="11" s="1"/>
  <c r="Q379" i="11" s="1"/>
  <c r="L385" i="11"/>
  <c r="M385" i="11" s="1"/>
  <c r="Q385" i="11" s="1"/>
  <c r="L392" i="11"/>
  <c r="M392" i="11" s="1"/>
  <c r="Q392" i="11" s="1"/>
  <c r="L399" i="11"/>
  <c r="M399" i="11" s="1"/>
  <c r="L407" i="11"/>
  <c r="M407" i="11" s="1"/>
  <c r="Q407" i="11" s="1"/>
  <c r="L415" i="11"/>
  <c r="M415" i="11" s="1"/>
  <c r="Q415" i="11" s="1"/>
  <c r="L423" i="11"/>
  <c r="M423" i="11" s="1"/>
  <c r="Q423" i="11" s="1"/>
  <c r="L431" i="11"/>
  <c r="M431" i="11" s="1"/>
  <c r="Q431" i="11" s="1"/>
  <c r="L456" i="11"/>
  <c r="M456" i="11" s="1"/>
  <c r="Q456" i="11" s="1"/>
  <c r="L472" i="11"/>
  <c r="M472" i="11" s="1"/>
  <c r="Q472" i="11" s="1"/>
  <c r="L496" i="11"/>
  <c r="M496" i="11" s="1"/>
  <c r="Q496" i="11" s="1"/>
  <c r="L504" i="11"/>
  <c r="M504" i="11" s="1"/>
  <c r="Q8" i="11"/>
  <c r="Q36" i="11"/>
  <c r="Q64" i="11"/>
  <c r="Q92" i="11"/>
  <c r="Q146" i="11"/>
  <c r="Q161" i="11"/>
  <c r="Q290" i="11"/>
  <c r="Q351" i="11"/>
  <c r="Q461" i="11"/>
  <c r="L440" i="11"/>
  <c r="M440" i="11" s="1"/>
  <c r="Q440" i="11" s="1"/>
  <c r="L459" i="11"/>
  <c r="M459" i="11" s="1"/>
  <c r="L481" i="11"/>
  <c r="M481" i="11" s="1"/>
  <c r="Q481" i="11" s="1"/>
  <c r="L487" i="11"/>
  <c r="M487" i="11" s="1"/>
  <c r="Q487" i="11" s="1"/>
  <c r="L521" i="11"/>
  <c r="M521" i="11" s="1"/>
  <c r="Q29" i="11"/>
  <c r="Q80" i="11"/>
  <c r="Q112" i="11"/>
  <c r="Q121" i="11"/>
  <c r="Q182" i="11"/>
  <c r="Q201" i="11"/>
  <c r="Q235" i="11"/>
  <c r="Q243" i="11"/>
  <c r="Q252" i="11"/>
  <c r="Q261" i="11"/>
  <c r="Q291" i="11"/>
  <c r="Q321" i="11"/>
  <c r="Q330" i="11"/>
  <c r="Q346" i="11"/>
  <c r="Q399" i="11"/>
  <c r="Q467" i="11"/>
  <c r="L443" i="11"/>
  <c r="M443" i="11" s="1"/>
  <c r="Q443" i="11" s="1"/>
  <c r="L460" i="11"/>
  <c r="M460" i="11" s="1"/>
  <c r="Q460" i="11" s="1"/>
  <c r="L482" i="11"/>
  <c r="M482" i="11" s="1"/>
  <c r="Q482" i="11" s="1"/>
  <c r="L488" i="11"/>
  <c r="M488" i="11" s="1"/>
  <c r="Q488" i="11" s="1"/>
  <c r="N28" i="11"/>
  <c r="N130" i="11"/>
  <c r="Q53" i="11"/>
  <c r="Q63" i="11"/>
  <c r="Q71" i="11"/>
  <c r="Q94" i="11"/>
  <c r="Q122" i="11"/>
  <c r="Q137" i="11"/>
  <c r="Q168" i="11"/>
  <c r="Q209" i="11"/>
  <c r="Q253" i="11"/>
  <c r="Q262" i="11"/>
  <c r="Q279" i="11"/>
  <c r="Q292" i="11"/>
  <c r="Q299" i="11"/>
  <c r="Q314" i="11"/>
  <c r="Q331" i="11"/>
  <c r="Q347" i="11"/>
  <c r="Q362" i="11"/>
  <c r="Q446" i="11"/>
  <c r="L412" i="11"/>
  <c r="M412" i="11" s="1"/>
  <c r="Q412" i="11" s="1"/>
  <c r="L420" i="11"/>
  <c r="M420" i="11" s="1"/>
  <c r="Q420" i="11" s="1"/>
  <c r="L428" i="11"/>
  <c r="M428" i="11" s="1"/>
  <c r="Q428" i="11" s="1"/>
  <c r="L462" i="11"/>
  <c r="M462" i="11" s="1"/>
  <c r="Q462" i="11" s="1"/>
  <c r="L468" i="11"/>
  <c r="M468" i="11" s="1"/>
  <c r="Q468" i="11" s="1"/>
  <c r="L478" i="11"/>
  <c r="M478" i="11" s="1"/>
  <c r="L490" i="11"/>
  <c r="M490" i="11" s="1"/>
  <c r="Q490" i="11" s="1"/>
  <c r="L499" i="11"/>
  <c r="M499" i="11" s="1"/>
  <c r="Q499" i="11" s="1"/>
  <c r="L511" i="11"/>
  <c r="M511" i="11" s="1"/>
  <c r="L516" i="11"/>
  <c r="M516" i="11" s="1"/>
  <c r="Q516" i="11" s="1"/>
  <c r="N73" i="11"/>
  <c r="N79" i="11" s="1"/>
  <c r="N229" i="11" s="1"/>
  <c r="Q14" i="11"/>
  <c r="Q23" i="11"/>
  <c r="Q170" i="11"/>
  <c r="Q184" i="11"/>
  <c r="Q238" i="11"/>
  <c r="Q265" i="11"/>
  <c r="Q301" i="11"/>
  <c r="Q307" i="11"/>
  <c r="Q316" i="11"/>
  <c r="Q326" i="11"/>
  <c r="Q343" i="11"/>
  <c r="Q356" i="11"/>
  <c r="Q374" i="11"/>
  <c r="Q469" i="11"/>
  <c r="Q501" i="11"/>
  <c r="Q509" i="11"/>
  <c r="Q517" i="11"/>
  <c r="L438" i="11"/>
  <c r="M438" i="11" s="1"/>
  <c r="Q438" i="11" s="1"/>
  <c r="L473" i="11"/>
  <c r="M473" i="11" s="1"/>
  <c r="Q473" i="11" s="1"/>
  <c r="L491" i="11"/>
  <c r="M491" i="11" s="1"/>
  <c r="Q491" i="11" s="1"/>
  <c r="L500" i="11"/>
  <c r="M500" i="11" s="1"/>
  <c r="Q500" i="11" s="1"/>
  <c r="L512" i="11"/>
  <c r="M512" i="11" s="1"/>
  <c r="Q16" i="11"/>
  <c r="Q90" i="11"/>
  <c r="Q116" i="11"/>
  <c r="Q139" i="11"/>
  <c r="Q163" i="11"/>
  <c r="Q185" i="11"/>
  <c r="Q205" i="11"/>
  <c r="Q219" i="11"/>
  <c r="Q226" i="11"/>
  <c r="Q248" i="11"/>
  <c r="Q257" i="11"/>
  <c r="Q275" i="11"/>
  <c r="Q288" i="11"/>
  <c r="Q308" i="11"/>
  <c r="Q317" i="11"/>
  <c r="Q327" i="11"/>
  <c r="Q336" i="11"/>
  <c r="Q375" i="11"/>
  <c r="Q441" i="11"/>
  <c r="Q449" i="11"/>
  <c r="Q470" i="11"/>
  <c r="L437" i="11"/>
  <c r="M437" i="11" s="1"/>
  <c r="Q437" i="11" s="1"/>
  <c r="L445" i="11"/>
  <c r="M445" i="11" s="1"/>
  <c r="Q445" i="11" s="1"/>
  <c r="L474" i="11"/>
  <c r="M474" i="11" s="1"/>
  <c r="Q474" i="11" s="1"/>
  <c r="L493" i="11"/>
  <c r="M493" i="11" s="1"/>
  <c r="Q493" i="11" s="1"/>
  <c r="L506" i="11"/>
  <c r="M506" i="11" s="1"/>
  <c r="Q506" i="11" s="1"/>
  <c r="Q49" i="11"/>
  <c r="Q57" i="11"/>
  <c r="Q84" i="11"/>
  <c r="Q109" i="11"/>
  <c r="Q140" i="11"/>
  <c r="Q164" i="11"/>
  <c r="Q186" i="11"/>
  <c r="Q192" i="11"/>
  <c r="Q199" i="11"/>
  <c r="Q227" i="11"/>
  <c r="Q249" i="11"/>
  <c r="Q258" i="11"/>
  <c r="Q267" i="11"/>
  <c r="Q296" i="11"/>
  <c r="Q309" i="11"/>
  <c r="Q386" i="11"/>
  <c r="Q402" i="11"/>
  <c r="Q435" i="11"/>
  <c r="Q464" i="11"/>
  <c r="Q471" i="11"/>
  <c r="Q477" i="11"/>
  <c r="Q485" i="11"/>
  <c r="Q503" i="11"/>
  <c r="Q511" i="11"/>
  <c r="U11" i="11"/>
  <c r="V11" i="11" s="1"/>
  <c r="L436" i="11"/>
  <c r="M436" i="11" s="1"/>
  <c r="Q436" i="11" s="1"/>
  <c r="L450" i="11"/>
  <c r="M450" i="11" s="1"/>
  <c r="Q450" i="11" s="1"/>
  <c r="L475" i="11"/>
  <c r="M475" i="11" s="1"/>
  <c r="Q475" i="11" s="1"/>
  <c r="L495" i="11"/>
  <c r="M495" i="11" s="1"/>
  <c r="Q495" i="11" s="1"/>
  <c r="L507" i="11"/>
  <c r="M507" i="11" s="1"/>
  <c r="Q507" i="11" s="1"/>
  <c r="L518" i="11"/>
  <c r="M518" i="11" s="1"/>
  <c r="Q518" i="11" s="1"/>
  <c r="O45" i="11"/>
  <c r="O79" i="11" s="1"/>
  <c r="O229" i="11" s="1"/>
  <c r="O230" i="11" s="1"/>
  <c r="Q25" i="11"/>
  <c r="Q41" i="11"/>
  <c r="Q60" i="11"/>
  <c r="Q85" i="11"/>
  <c r="Q98" i="11"/>
  <c r="Q110" i="11"/>
  <c r="Q127" i="11"/>
  <c r="Q134" i="11"/>
  <c r="Q180" i="11"/>
  <c r="Q193" i="11"/>
  <c r="Q207" i="11"/>
  <c r="Q214" i="11"/>
  <c r="Q233" i="11"/>
  <c r="Q241" i="11"/>
  <c r="Q250" i="11"/>
  <c r="Q297" i="11"/>
  <c r="Q303" i="11"/>
  <c r="Q311" i="11"/>
  <c r="Q419" i="11"/>
  <c r="Q478" i="11"/>
  <c r="Q486" i="11"/>
  <c r="Q504" i="11"/>
  <c r="Q512" i="11"/>
  <c r="Q521" i="11"/>
  <c r="U12" i="11"/>
  <c r="V12" i="11" s="1"/>
  <c r="L266" i="11"/>
  <c r="F79" i="11"/>
  <c r="F229" i="11" s="1"/>
  <c r="F230" i="11" s="1"/>
  <c r="E244" i="19" l="1"/>
  <c r="I244" i="19" s="1"/>
  <c r="K244" i="19" s="1"/>
  <c r="K244" i="18"/>
  <c r="E244" i="20"/>
  <c r="I244" i="20" s="1"/>
  <c r="K244" i="20" s="1"/>
  <c r="K248" i="18"/>
  <c r="E248" i="19"/>
  <c r="I248" i="19" s="1"/>
  <c r="K248" i="19" s="1"/>
  <c r="E248" i="20"/>
  <c r="I248" i="20" s="1"/>
  <c r="K248" i="20" s="1"/>
  <c r="E258" i="20"/>
  <c r="I258" i="20" s="1"/>
  <c r="K258" i="20" s="1"/>
  <c r="K258" i="18"/>
  <c r="E258" i="19"/>
  <c r="I258" i="19" s="1"/>
  <c r="K258" i="19" s="1"/>
  <c r="K406" i="18"/>
  <c r="E406" i="20"/>
  <c r="I406" i="20" s="1"/>
  <c r="K406" i="20" s="1"/>
  <c r="E406" i="19"/>
  <c r="I406" i="19" s="1"/>
  <c r="K406" i="19" s="1"/>
  <c r="K272" i="18"/>
  <c r="E272" i="20"/>
  <c r="I272" i="20" s="1"/>
  <c r="K272" i="20" s="1"/>
  <c r="E272" i="19"/>
  <c r="I272" i="19" s="1"/>
  <c r="K272" i="19" s="1"/>
  <c r="X165" i="11"/>
  <c r="E311" i="18"/>
  <c r="I311" i="18" s="1"/>
  <c r="E311" i="19" s="1"/>
  <c r="I311" i="19" s="1"/>
  <c r="N230" i="11"/>
  <c r="E173" i="18"/>
  <c r="I173" i="18" s="1"/>
  <c r="K173" i="18" s="1"/>
  <c r="E422" i="18"/>
  <c r="I422" i="18" s="1"/>
  <c r="E422" i="20" s="1"/>
  <c r="I422" i="20" s="1"/>
  <c r="K422" i="20" s="1"/>
  <c r="E458" i="18"/>
  <c r="I458" i="18" s="1"/>
  <c r="E488" i="18"/>
  <c r="I488" i="18" s="1"/>
  <c r="E166" i="18"/>
  <c r="I166" i="18" s="1"/>
  <c r="X36" i="11"/>
  <c r="X220" i="11"/>
  <c r="E306" i="18"/>
  <c r="I306" i="18" s="1"/>
  <c r="K306" i="18" s="1"/>
  <c r="M72" i="11"/>
  <c r="E351" i="18"/>
  <c r="I351" i="18" s="1"/>
  <c r="K325" i="18"/>
  <c r="E325" i="20"/>
  <c r="I325" i="20" s="1"/>
  <c r="E325" i="19"/>
  <c r="E216" i="18"/>
  <c r="I216" i="18" s="1"/>
  <c r="E37" i="18"/>
  <c r="I37" i="18" s="1"/>
  <c r="E37" i="19" s="1"/>
  <c r="I37" i="19" s="1"/>
  <c r="E200" i="18"/>
  <c r="I200" i="18" s="1"/>
  <c r="K200" i="18" s="1"/>
  <c r="V245" i="11"/>
  <c r="E162" i="18"/>
  <c r="I162" i="18" s="1"/>
  <c r="E262" i="19"/>
  <c r="I262" i="19" s="1"/>
  <c r="K262" i="19" s="1"/>
  <c r="E141" i="18"/>
  <c r="I141" i="18" s="1"/>
  <c r="E29" i="18"/>
  <c r="I29" i="18" s="1"/>
  <c r="E191" i="18"/>
  <c r="I191" i="18" s="1"/>
  <c r="E93" i="18"/>
  <c r="I93" i="18" s="1"/>
  <c r="K93" i="18" s="1"/>
  <c r="E382" i="18"/>
  <c r="I382" i="18" s="1"/>
  <c r="E440" i="18"/>
  <c r="I440" i="18" s="1"/>
  <c r="E329" i="18"/>
  <c r="I329" i="18" s="1"/>
  <c r="E259" i="18"/>
  <c r="I259" i="18" s="1"/>
  <c r="E259" i="20" s="1"/>
  <c r="I259" i="20" s="1"/>
  <c r="K259" i="20" s="1"/>
  <c r="Q67" i="11"/>
  <c r="U245" i="11"/>
  <c r="E262" i="20"/>
  <c r="I262" i="20" s="1"/>
  <c r="K262" i="20" s="1"/>
  <c r="E161" i="18"/>
  <c r="I161" i="18" s="1"/>
  <c r="K161" i="18" s="1"/>
  <c r="E306" i="19"/>
  <c r="I306" i="19" s="1"/>
  <c r="K306" i="19" s="1"/>
  <c r="E90" i="18"/>
  <c r="I90" i="18" s="1"/>
  <c r="K90" i="18" s="1"/>
  <c r="E206" i="18"/>
  <c r="I206" i="18" s="1"/>
  <c r="E76" i="18"/>
  <c r="I76" i="18" s="1"/>
  <c r="E76" i="19" s="1"/>
  <c r="I76" i="19" s="1"/>
  <c r="E183" i="18"/>
  <c r="I183" i="18" s="1"/>
  <c r="E183" i="19" s="1"/>
  <c r="I183" i="19" s="1"/>
  <c r="E469" i="18"/>
  <c r="I469" i="18" s="1"/>
  <c r="E234" i="18"/>
  <c r="I234" i="18" s="1"/>
  <c r="E152" i="18"/>
  <c r="I152" i="18" s="1"/>
  <c r="E35" i="18"/>
  <c r="I35" i="18" s="1"/>
  <c r="K35" i="18" s="1"/>
  <c r="E374" i="18"/>
  <c r="I374" i="18" s="1"/>
  <c r="E275" i="20"/>
  <c r="I275" i="20" s="1"/>
  <c r="K275" i="20" s="1"/>
  <c r="E275" i="19"/>
  <c r="I275" i="19" s="1"/>
  <c r="K275" i="19" s="1"/>
  <c r="X457" i="11"/>
  <c r="E457" i="18"/>
  <c r="I457" i="18" s="1"/>
  <c r="X380" i="11"/>
  <c r="E380" i="18"/>
  <c r="I380" i="18" s="1"/>
  <c r="X278" i="11"/>
  <c r="E278" i="18"/>
  <c r="I278" i="18" s="1"/>
  <c r="K278" i="18" s="1"/>
  <c r="X481" i="11"/>
  <c r="E481" i="18"/>
  <c r="I481" i="18" s="1"/>
  <c r="E481" i="19" s="1"/>
  <c r="I481" i="19" s="1"/>
  <c r="K481" i="19" s="1"/>
  <c r="E398" i="20"/>
  <c r="I398" i="20" s="1"/>
  <c r="K398" i="20" s="1"/>
  <c r="E398" i="19"/>
  <c r="I398" i="19" s="1"/>
  <c r="K398" i="19" s="1"/>
  <c r="X236" i="11"/>
  <c r="E236" i="18"/>
  <c r="I236" i="18" s="1"/>
  <c r="K257" i="18"/>
  <c r="E257" i="20"/>
  <c r="I257" i="20" s="1"/>
  <c r="K257" i="20" s="1"/>
  <c r="E257" i="19"/>
  <c r="I257" i="19" s="1"/>
  <c r="K257" i="19" s="1"/>
  <c r="X357" i="11"/>
  <c r="E357" i="18"/>
  <c r="I357" i="18" s="1"/>
  <c r="X218" i="11"/>
  <c r="E218" i="18"/>
  <c r="I218" i="18" s="1"/>
  <c r="K218" i="18" s="1"/>
  <c r="X504" i="11"/>
  <c r="E504" i="18"/>
  <c r="I504" i="18" s="1"/>
  <c r="E504" i="20" s="1"/>
  <c r="I504" i="20" s="1"/>
  <c r="K504" i="20" s="1"/>
  <c r="X397" i="11"/>
  <c r="E397" i="18"/>
  <c r="I397" i="18" s="1"/>
  <c r="X502" i="11"/>
  <c r="E502" i="18"/>
  <c r="I502" i="18" s="1"/>
  <c r="X395" i="11"/>
  <c r="E395" i="18"/>
  <c r="I395" i="18" s="1"/>
  <c r="X268" i="11"/>
  <c r="E268" i="18"/>
  <c r="I268" i="18" s="1"/>
  <c r="X423" i="11"/>
  <c r="E423" i="18"/>
  <c r="I423" i="18" s="1"/>
  <c r="X352" i="11"/>
  <c r="E352" i="18"/>
  <c r="I352" i="18" s="1"/>
  <c r="X179" i="11"/>
  <c r="E179" i="18"/>
  <c r="I179" i="18" s="1"/>
  <c r="K179" i="18" s="1"/>
  <c r="L72" i="11"/>
  <c r="X435" i="11"/>
  <c r="E435" i="18"/>
  <c r="I435" i="18" s="1"/>
  <c r="X50" i="11"/>
  <c r="E50" i="18"/>
  <c r="I50" i="18" s="1"/>
  <c r="K50" i="18" s="1"/>
  <c r="X184" i="11"/>
  <c r="E184" i="18"/>
  <c r="I184" i="18" s="1"/>
  <c r="X103" i="11"/>
  <c r="E103" i="18"/>
  <c r="I103" i="18" s="1"/>
  <c r="K103" i="18" s="1"/>
  <c r="X158" i="11"/>
  <c r="E158" i="18"/>
  <c r="I158" i="18" s="1"/>
  <c r="K158" i="18" s="1"/>
  <c r="X499" i="11"/>
  <c r="E499" i="18"/>
  <c r="I499" i="18" s="1"/>
  <c r="E499" i="20" s="1"/>
  <c r="I499" i="20" s="1"/>
  <c r="K499" i="20" s="1"/>
  <c r="X392" i="11"/>
  <c r="E392" i="18"/>
  <c r="I392" i="18" s="1"/>
  <c r="X290" i="11"/>
  <c r="E290" i="18"/>
  <c r="I290" i="18" s="1"/>
  <c r="X475" i="11"/>
  <c r="E475" i="18"/>
  <c r="I475" i="18" s="1"/>
  <c r="E475" i="19" s="1"/>
  <c r="I475" i="19" s="1"/>
  <c r="K475" i="19" s="1"/>
  <c r="X285" i="11"/>
  <c r="E285" i="18"/>
  <c r="I285" i="18" s="1"/>
  <c r="E285" i="19" s="1"/>
  <c r="I285" i="19" s="1"/>
  <c r="K285" i="19" s="1"/>
  <c r="E197" i="18"/>
  <c r="I197" i="18" s="1"/>
  <c r="X197" i="11"/>
  <c r="K291" i="18"/>
  <c r="E291" i="20"/>
  <c r="I291" i="20" s="1"/>
  <c r="K291" i="20" s="1"/>
  <c r="K249" i="18"/>
  <c r="E249" i="20"/>
  <c r="I249" i="20" s="1"/>
  <c r="K249" i="20" s="1"/>
  <c r="E249" i="19"/>
  <c r="I249" i="19" s="1"/>
  <c r="K249" i="19" s="1"/>
  <c r="X426" i="11"/>
  <c r="E426" i="18"/>
  <c r="I426" i="18" s="1"/>
  <c r="X362" i="11"/>
  <c r="E362" i="18"/>
  <c r="I362" i="18" s="1"/>
  <c r="K362" i="18" s="1"/>
  <c r="X516" i="11"/>
  <c r="E516" i="18"/>
  <c r="I516" i="18" s="1"/>
  <c r="K516" i="18" s="1"/>
  <c r="X409" i="11"/>
  <c r="E409" i="18"/>
  <c r="I409" i="18" s="1"/>
  <c r="X337" i="11"/>
  <c r="E337" i="18"/>
  <c r="I337" i="18" s="1"/>
  <c r="X304" i="11"/>
  <c r="E304" i="18"/>
  <c r="I304" i="18" s="1"/>
  <c r="K304" i="18" s="1"/>
  <c r="K422" i="18"/>
  <c r="E422" i="19"/>
  <c r="I422" i="19" s="1"/>
  <c r="K422" i="19" s="1"/>
  <c r="X438" i="11"/>
  <c r="E438" i="18"/>
  <c r="I438" i="18" s="1"/>
  <c r="E34" i="18"/>
  <c r="I34" i="18" s="1"/>
  <c r="E34" i="19" s="1"/>
  <c r="I34" i="19" s="1"/>
  <c r="X34" i="11"/>
  <c r="X463" i="11"/>
  <c r="E463" i="18"/>
  <c r="I463" i="18" s="1"/>
  <c r="X381" i="11"/>
  <c r="E381" i="18"/>
  <c r="I381" i="18" s="1"/>
  <c r="X428" i="11"/>
  <c r="E428" i="18"/>
  <c r="I428" i="18" s="1"/>
  <c r="X364" i="11"/>
  <c r="E364" i="18"/>
  <c r="I364" i="18" s="1"/>
  <c r="X480" i="11"/>
  <c r="E480" i="18"/>
  <c r="I480" i="18" s="1"/>
  <c r="X379" i="11"/>
  <c r="E379" i="18"/>
  <c r="I379" i="18" s="1"/>
  <c r="X517" i="11"/>
  <c r="E517" i="18"/>
  <c r="I517" i="18" s="1"/>
  <c r="X410" i="11"/>
  <c r="E410" i="18"/>
  <c r="I410" i="18" s="1"/>
  <c r="X338" i="11"/>
  <c r="E338" i="18"/>
  <c r="I338" i="18" s="1"/>
  <c r="X500" i="11"/>
  <c r="E500" i="18"/>
  <c r="I500" i="18" s="1"/>
  <c r="E500" i="20" s="1"/>
  <c r="I500" i="20" s="1"/>
  <c r="K500" i="20" s="1"/>
  <c r="X393" i="11"/>
  <c r="E393" i="18"/>
  <c r="I393" i="18" s="1"/>
  <c r="X266" i="11"/>
  <c r="E266" i="18"/>
  <c r="I266" i="18" s="1"/>
  <c r="X451" i="11"/>
  <c r="E451" i="18"/>
  <c r="I451" i="18" s="1"/>
  <c r="K451" i="18" s="1"/>
  <c r="X376" i="11"/>
  <c r="E376" i="18"/>
  <c r="I376" i="18" s="1"/>
  <c r="X265" i="11"/>
  <c r="E265" i="18"/>
  <c r="I265" i="18" s="1"/>
  <c r="X506" i="11"/>
  <c r="E506" i="18"/>
  <c r="I506" i="18" s="1"/>
  <c r="X407" i="11"/>
  <c r="E407" i="18"/>
  <c r="I407" i="18" s="1"/>
  <c r="X335" i="11"/>
  <c r="E335" i="18"/>
  <c r="I335" i="18" s="1"/>
  <c r="E335" i="20" s="1"/>
  <c r="X456" i="11"/>
  <c r="E456" i="18"/>
  <c r="I456" i="18" s="1"/>
  <c r="X280" i="11"/>
  <c r="E280" i="18"/>
  <c r="I280" i="18" s="1"/>
  <c r="X359" i="11"/>
  <c r="E359" i="18"/>
  <c r="I359" i="18" s="1"/>
  <c r="X343" i="11"/>
  <c r="E343" i="18"/>
  <c r="I343" i="18" s="1"/>
  <c r="X318" i="11"/>
  <c r="E318" i="18"/>
  <c r="I318" i="18" s="1"/>
  <c r="X308" i="11"/>
  <c r="E308" i="18"/>
  <c r="I308" i="18" s="1"/>
  <c r="X439" i="11"/>
  <c r="E439" i="18"/>
  <c r="I439" i="18" s="1"/>
  <c r="X271" i="11"/>
  <c r="E271" i="18"/>
  <c r="I271" i="18" s="1"/>
  <c r="K271" i="18" s="1"/>
  <c r="X448" i="11"/>
  <c r="E448" i="18"/>
  <c r="I448" i="18" s="1"/>
  <c r="K448" i="18" s="1"/>
  <c r="X373" i="11"/>
  <c r="E373" i="18"/>
  <c r="I373" i="18" s="1"/>
  <c r="X519" i="11"/>
  <c r="E519" i="18"/>
  <c r="I519" i="18" s="1"/>
  <c r="K519" i="18" s="1"/>
  <c r="X420" i="11"/>
  <c r="E420" i="18"/>
  <c r="I420" i="18" s="1"/>
  <c r="X350" i="11"/>
  <c r="E350" i="18"/>
  <c r="I350" i="18" s="1"/>
  <c r="X445" i="11"/>
  <c r="E445" i="18"/>
  <c r="I445" i="18" s="1"/>
  <c r="X371" i="11"/>
  <c r="E371" i="18"/>
  <c r="I371" i="18" s="1"/>
  <c r="X509" i="11"/>
  <c r="E509" i="18"/>
  <c r="I509" i="18" s="1"/>
  <c r="X402" i="11"/>
  <c r="E402" i="18"/>
  <c r="I402" i="18" s="1"/>
  <c r="X309" i="11"/>
  <c r="E309" i="18"/>
  <c r="I309" i="18" s="1"/>
  <c r="X485" i="11"/>
  <c r="E485" i="18"/>
  <c r="I485" i="18" s="1"/>
  <c r="K485" i="18" s="1"/>
  <c r="X385" i="11"/>
  <c r="E385" i="18"/>
  <c r="I385" i="18" s="1"/>
  <c r="X432" i="11"/>
  <c r="E432" i="18"/>
  <c r="I432" i="18" s="1"/>
  <c r="X368" i="11"/>
  <c r="E368" i="18"/>
  <c r="I368" i="18" s="1"/>
  <c r="X256" i="11"/>
  <c r="E256" i="18"/>
  <c r="I256" i="18" s="1"/>
  <c r="K256" i="18" s="1"/>
  <c r="X498" i="11"/>
  <c r="E498" i="18"/>
  <c r="I498" i="18" s="1"/>
  <c r="E498" i="20" s="1"/>
  <c r="I498" i="20" s="1"/>
  <c r="K498" i="20" s="1"/>
  <c r="X399" i="11"/>
  <c r="E399" i="18"/>
  <c r="I399" i="18" s="1"/>
  <c r="X315" i="11"/>
  <c r="E315" i="18"/>
  <c r="I315" i="18" s="1"/>
  <c r="X441" i="11"/>
  <c r="E441" i="18"/>
  <c r="I441" i="18" s="1"/>
  <c r="X472" i="11"/>
  <c r="E472" i="18"/>
  <c r="I472" i="18" s="1"/>
  <c r="X330" i="11"/>
  <c r="E330" i="18"/>
  <c r="I330" i="18" s="1"/>
  <c r="X478" i="11"/>
  <c r="E478" i="18"/>
  <c r="I478" i="18" s="1"/>
  <c r="X333" i="11"/>
  <c r="E333" i="18"/>
  <c r="I333" i="18" s="1"/>
  <c r="E333" i="20" s="1"/>
  <c r="X283" i="11"/>
  <c r="E283" i="18"/>
  <c r="I283" i="18" s="1"/>
  <c r="X300" i="11"/>
  <c r="E300" i="18"/>
  <c r="I300" i="18" s="1"/>
  <c r="K300" i="18" s="1"/>
  <c r="X358" i="11"/>
  <c r="E358" i="18"/>
  <c r="I358" i="18" s="1"/>
  <c r="E358" i="20" s="1"/>
  <c r="I358" i="20" s="1"/>
  <c r="K358" i="20" s="1"/>
  <c r="X355" i="11"/>
  <c r="E355" i="18"/>
  <c r="I355" i="18" s="1"/>
  <c r="X243" i="11"/>
  <c r="E243" i="18"/>
  <c r="I243" i="18" s="1"/>
  <c r="X429" i="11"/>
  <c r="E429" i="18"/>
  <c r="I429" i="18" s="1"/>
  <c r="X365" i="11"/>
  <c r="E365" i="18"/>
  <c r="I365" i="18" s="1"/>
  <c r="X511" i="11"/>
  <c r="E511" i="18"/>
  <c r="I511" i="18" s="1"/>
  <c r="K511" i="18" s="1"/>
  <c r="X412" i="11"/>
  <c r="E412" i="18"/>
  <c r="I412" i="18" s="1"/>
  <c r="X340" i="11"/>
  <c r="E340" i="18"/>
  <c r="I340" i="18" s="1"/>
  <c r="X427" i="11"/>
  <c r="E427" i="18"/>
  <c r="I427" i="18" s="1"/>
  <c r="X363" i="11"/>
  <c r="E363" i="18"/>
  <c r="I363" i="18" s="1"/>
  <c r="X501" i="11"/>
  <c r="E501" i="18"/>
  <c r="I501" i="18" s="1"/>
  <c r="X394" i="11"/>
  <c r="E394" i="18"/>
  <c r="I394" i="18" s="1"/>
  <c r="X301" i="11"/>
  <c r="E301" i="18"/>
  <c r="I301" i="18" s="1"/>
  <c r="X454" i="11"/>
  <c r="E454" i="18"/>
  <c r="I454" i="18" s="1"/>
  <c r="X377" i="11"/>
  <c r="E377" i="18"/>
  <c r="I377" i="18" s="1"/>
  <c r="X424" i="11"/>
  <c r="E424" i="18"/>
  <c r="I424" i="18" s="1"/>
  <c r="X353" i="11"/>
  <c r="E353" i="18"/>
  <c r="I353" i="18" s="1"/>
  <c r="X247" i="11"/>
  <c r="E247" i="18"/>
  <c r="I247" i="18" s="1"/>
  <c r="E247" i="20" s="1"/>
  <c r="I247" i="20" s="1"/>
  <c r="K247" i="20" s="1"/>
  <c r="X489" i="11"/>
  <c r="E489" i="18"/>
  <c r="I489" i="18" s="1"/>
  <c r="E489" i="19" s="1"/>
  <c r="I489" i="19" s="1"/>
  <c r="K489" i="19" s="1"/>
  <c r="X391" i="11"/>
  <c r="E391" i="18"/>
  <c r="I391" i="18" s="1"/>
  <c r="X289" i="11"/>
  <c r="E289" i="18"/>
  <c r="I289" i="18" s="1"/>
  <c r="K289" i="18" s="1"/>
  <c r="X322" i="11"/>
  <c r="E322" i="18"/>
  <c r="I322" i="18" s="1"/>
  <c r="X235" i="11"/>
  <c r="E235" i="18"/>
  <c r="I235" i="18" s="1"/>
  <c r="X320" i="11"/>
  <c r="E320" i="18"/>
  <c r="I320" i="18" s="1"/>
  <c r="K320" i="18" s="1"/>
  <c r="X470" i="11"/>
  <c r="E470" i="18"/>
  <c r="I470" i="18" s="1"/>
  <c r="K470" i="18" s="1"/>
  <c r="X252" i="11"/>
  <c r="E252" i="18"/>
  <c r="I252" i="18" s="1"/>
  <c r="X253" i="11"/>
  <c r="E253" i="18"/>
  <c r="I253" i="18" s="1"/>
  <c r="X277" i="11"/>
  <c r="E277" i="18"/>
  <c r="I277" i="18" s="1"/>
  <c r="K277" i="18" s="1"/>
  <c r="X449" i="11"/>
  <c r="E449" i="18"/>
  <c r="I449" i="18" s="1"/>
  <c r="K449" i="18" s="1"/>
  <c r="X292" i="11"/>
  <c r="E292" i="18"/>
  <c r="I292" i="18" s="1"/>
  <c r="X421" i="11"/>
  <c r="E421" i="18"/>
  <c r="I421" i="18" s="1"/>
  <c r="X341" i="11"/>
  <c r="E341" i="18"/>
  <c r="I341" i="18" s="1"/>
  <c r="E341" i="20" s="1"/>
  <c r="I341" i="20" s="1"/>
  <c r="K341" i="20" s="1"/>
  <c r="X503" i="11"/>
  <c r="E503" i="18"/>
  <c r="I503" i="18" s="1"/>
  <c r="K503" i="18" s="1"/>
  <c r="X404" i="11"/>
  <c r="E404" i="18"/>
  <c r="I404" i="18" s="1"/>
  <c r="X303" i="11"/>
  <c r="E303" i="18"/>
  <c r="I303" i="18" s="1"/>
  <c r="X419" i="11"/>
  <c r="E419" i="18"/>
  <c r="I419" i="18" s="1"/>
  <c r="X356" i="11"/>
  <c r="E356" i="18"/>
  <c r="I356" i="18" s="1"/>
  <c r="K356" i="18" s="1"/>
  <c r="X491" i="11"/>
  <c r="E491" i="18"/>
  <c r="I491" i="18" s="1"/>
  <c r="X386" i="11"/>
  <c r="E386" i="18"/>
  <c r="I386" i="18" s="1"/>
  <c r="X284" i="11"/>
  <c r="E284" i="18"/>
  <c r="I284" i="18" s="1"/>
  <c r="X443" i="11"/>
  <c r="E443" i="18"/>
  <c r="I443" i="18" s="1"/>
  <c r="X369" i="11"/>
  <c r="E369" i="18"/>
  <c r="I369" i="18" s="1"/>
  <c r="X416" i="11"/>
  <c r="E416" i="18"/>
  <c r="I416" i="18" s="1"/>
  <c r="X345" i="11"/>
  <c r="E345" i="18"/>
  <c r="I345" i="18" s="1"/>
  <c r="X238" i="11"/>
  <c r="E238" i="18"/>
  <c r="I238" i="18" s="1"/>
  <c r="K238" i="18" s="1"/>
  <c r="X459" i="11"/>
  <c r="E459" i="18"/>
  <c r="I459" i="18" s="1"/>
  <c r="X383" i="11"/>
  <c r="E383" i="18"/>
  <c r="I383" i="18" s="1"/>
  <c r="X281" i="11"/>
  <c r="E281" i="18"/>
  <c r="I281" i="18" s="1"/>
  <c r="E281" i="20" s="1"/>
  <c r="I281" i="20" s="1"/>
  <c r="K281" i="20" s="1"/>
  <c r="X314" i="11"/>
  <c r="E314" i="18"/>
  <c r="I314" i="18" s="1"/>
  <c r="X321" i="11"/>
  <c r="E321" i="18"/>
  <c r="I321" i="18" s="1"/>
  <c r="E321" i="19" s="1"/>
  <c r="I321" i="19" s="1"/>
  <c r="K321" i="19" s="1"/>
  <c r="X479" i="11"/>
  <c r="E479" i="18"/>
  <c r="I479" i="18" s="1"/>
  <c r="X312" i="11"/>
  <c r="E312" i="18"/>
  <c r="I312" i="18" s="1"/>
  <c r="K312" i="18" s="1"/>
  <c r="X319" i="11"/>
  <c r="E319" i="18"/>
  <c r="I319" i="18" s="1"/>
  <c r="K319" i="18" s="1"/>
  <c r="X486" i="11"/>
  <c r="E486" i="18"/>
  <c r="I486" i="18" s="1"/>
  <c r="X269" i="11"/>
  <c r="E269" i="18"/>
  <c r="I269" i="18" s="1"/>
  <c r="X270" i="11"/>
  <c r="E270" i="18"/>
  <c r="I270" i="18" s="1"/>
  <c r="X521" i="11"/>
  <c r="E521" i="18"/>
  <c r="I521" i="18" s="1"/>
  <c r="X413" i="11"/>
  <c r="E413" i="18"/>
  <c r="I413" i="18" s="1"/>
  <c r="X331" i="11"/>
  <c r="E331" i="18"/>
  <c r="I331" i="18" s="1"/>
  <c r="X495" i="11"/>
  <c r="E495" i="18"/>
  <c r="I495" i="18" s="1"/>
  <c r="K495" i="18" s="1"/>
  <c r="X396" i="11"/>
  <c r="E396" i="18"/>
  <c r="I396" i="18" s="1"/>
  <c r="X295" i="11"/>
  <c r="E295" i="18"/>
  <c r="X518" i="11"/>
  <c r="E518" i="18"/>
  <c r="I518" i="18" s="1"/>
  <c r="X411" i="11"/>
  <c r="E411" i="18"/>
  <c r="I411" i="18" s="1"/>
  <c r="X348" i="11"/>
  <c r="E348" i="18"/>
  <c r="I348" i="18" s="1"/>
  <c r="K348" i="18" s="1"/>
  <c r="X461" i="11"/>
  <c r="E461" i="18"/>
  <c r="I461" i="18" s="1"/>
  <c r="X378" i="11"/>
  <c r="E378" i="18"/>
  <c r="I378" i="18" s="1"/>
  <c r="X276" i="11"/>
  <c r="E276" i="18"/>
  <c r="I276" i="18" s="1"/>
  <c r="X425" i="11"/>
  <c r="E425" i="18"/>
  <c r="I425" i="18" s="1"/>
  <c r="X360" i="11"/>
  <c r="E360" i="18"/>
  <c r="I360" i="18" s="1"/>
  <c r="X515" i="11"/>
  <c r="E515" i="18"/>
  <c r="I515" i="18" s="1"/>
  <c r="X408" i="11"/>
  <c r="E408" i="18"/>
  <c r="I408" i="18" s="1"/>
  <c r="X336" i="11"/>
  <c r="E336" i="18"/>
  <c r="I336" i="18" s="1"/>
  <c r="K336" i="18" s="1"/>
  <c r="X450" i="11"/>
  <c r="E450" i="18"/>
  <c r="I450" i="18" s="1"/>
  <c r="X375" i="11"/>
  <c r="E375" i="18"/>
  <c r="I375" i="18" s="1"/>
  <c r="X255" i="11"/>
  <c r="E255" i="18"/>
  <c r="I255" i="18" s="1"/>
  <c r="E255" i="20" s="1"/>
  <c r="X246" i="11"/>
  <c r="E246" i="18"/>
  <c r="I246" i="18" s="1"/>
  <c r="K246" i="18" s="1"/>
  <c r="X298" i="11"/>
  <c r="E298" i="18"/>
  <c r="I298" i="18" s="1"/>
  <c r="X261" i="11"/>
  <c r="E261" i="18"/>
  <c r="I261" i="18" s="1"/>
  <c r="X471" i="11"/>
  <c r="E471" i="18"/>
  <c r="I471" i="18" s="1"/>
  <c r="K471" i="18" s="1"/>
  <c r="X296" i="11"/>
  <c r="E296" i="18"/>
  <c r="I296" i="18" s="1"/>
  <c r="E296" i="19" s="1"/>
  <c r="I296" i="19" s="1"/>
  <c r="K296" i="19" s="1"/>
  <c r="X302" i="11"/>
  <c r="E302" i="18"/>
  <c r="I302" i="18" s="1"/>
  <c r="X460" i="11"/>
  <c r="E460" i="18"/>
  <c r="I460" i="18" s="1"/>
  <c r="X476" i="11"/>
  <c r="E476" i="18"/>
  <c r="I476" i="18" s="1"/>
  <c r="E476" i="20" s="1"/>
  <c r="I476" i="20" s="1"/>
  <c r="K476" i="20" s="1"/>
  <c r="X326" i="11"/>
  <c r="E326" i="18"/>
  <c r="I326" i="18" s="1"/>
  <c r="E326" i="19" s="1"/>
  <c r="I326" i="19" s="1"/>
  <c r="K326" i="19" s="1"/>
  <c r="X513" i="11"/>
  <c r="E513" i="18"/>
  <c r="I513" i="18" s="1"/>
  <c r="X512" i="11"/>
  <c r="E512" i="18"/>
  <c r="I512" i="18" s="1"/>
  <c r="X405" i="11"/>
  <c r="E405" i="18"/>
  <c r="I405" i="18" s="1"/>
  <c r="X279" i="11"/>
  <c r="E279" i="18"/>
  <c r="I279" i="18" s="1"/>
  <c r="X487" i="11"/>
  <c r="E487" i="18"/>
  <c r="I487" i="18" s="1"/>
  <c r="X388" i="11"/>
  <c r="E388" i="18"/>
  <c r="I388" i="18" s="1"/>
  <c r="X286" i="11"/>
  <c r="E286" i="18"/>
  <c r="I286" i="18" s="1"/>
  <c r="X510" i="11"/>
  <c r="E510" i="18"/>
  <c r="I510" i="18" s="1"/>
  <c r="K510" i="18" s="1"/>
  <c r="X403" i="11"/>
  <c r="E403" i="18"/>
  <c r="I403" i="18" s="1"/>
  <c r="X339" i="11"/>
  <c r="E339" i="18"/>
  <c r="I339" i="18" s="1"/>
  <c r="K339" i="18" s="1"/>
  <c r="X444" i="11"/>
  <c r="E444" i="18"/>
  <c r="I444" i="18" s="1"/>
  <c r="X370" i="11"/>
  <c r="E370" i="18"/>
  <c r="I370" i="18" s="1"/>
  <c r="X240" i="11"/>
  <c r="E240" i="18"/>
  <c r="I240" i="18" s="1"/>
  <c r="X417" i="11"/>
  <c r="E417" i="18"/>
  <c r="I417" i="18" s="1"/>
  <c r="X346" i="11"/>
  <c r="E346" i="18"/>
  <c r="I346" i="18" s="1"/>
  <c r="X507" i="11"/>
  <c r="E507" i="18"/>
  <c r="I507" i="18" s="1"/>
  <c r="K507" i="18" s="1"/>
  <c r="X400" i="11"/>
  <c r="E400" i="18"/>
  <c r="I400" i="18" s="1"/>
  <c r="X299" i="11"/>
  <c r="E299" i="18"/>
  <c r="I299" i="18" s="1"/>
  <c r="X431" i="11"/>
  <c r="E431" i="18"/>
  <c r="I431" i="18" s="1"/>
  <c r="X367" i="11"/>
  <c r="E367" i="18"/>
  <c r="I367" i="18" s="1"/>
  <c r="X237" i="11"/>
  <c r="E237" i="18"/>
  <c r="I237" i="18" s="1"/>
  <c r="E237" i="20" s="1"/>
  <c r="I237" i="20" s="1"/>
  <c r="K237" i="20" s="1"/>
  <c r="X490" i="11"/>
  <c r="E490" i="18"/>
  <c r="I490" i="18" s="1"/>
  <c r="X287" i="11"/>
  <c r="E287" i="18"/>
  <c r="I287" i="18" s="1"/>
  <c r="K287" i="18" s="1"/>
  <c r="X497" i="11"/>
  <c r="E497" i="18"/>
  <c r="I497" i="18" s="1"/>
  <c r="X313" i="11"/>
  <c r="E313" i="18"/>
  <c r="I313" i="18" s="1"/>
  <c r="E313" i="20" s="1"/>
  <c r="I313" i="20" s="1"/>
  <c r="K313" i="20" s="1"/>
  <c r="X505" i="11"/>
  <c r="E505" i="18"/>
  <c r="I505" i="18" s="1"/>
  <c r="X462" i="11"/>
  <c r="E462" i="18"/>
  <c r="I462" i="18" s="1"/>
  <c r="X267" i="11"/>
  <c r="E267" i="18"/>
  <c r="I267" i="18" s="1"/>
  <c r="K267" i="18" s="1"/>
  <c r="X223" i="11"/>
  <c r="E223" i="18"/>
  <c r="I223" i="18" s="1"/>
  <c r="K223" i="18" s="1"/>
  <c r="X437" i="11"/>
  <c r="E437" i="18"/>
  <c r="I437" i="18" s="1"/>
  <c r="X468" i="11"/>
  <c r="E468" i="18"/>
  <c r="I468" i="18" s="1"/>
  <c r="E468" i="19" s="1"/>
  <c r="I468" i="19" s="1"/>
  <c r="K468" i="19" s="1"/>
  <c r="X484" i="11"/>
  <c r="E484" i="18"/>
  <c r="I484" i="18" s="1"/>
  <c r="K484" i="18" s="1"/>
  <c r="X307" i="11"/>
  <c r="E307" i="18"/>
  <c r="I307" i="18" s="1"/>
  <c r="X496" i="11"/>
  <c r="E496" i="18"/>
  <c r="I496" i="18" s="1"/>
  <c r="E496" i="20" s="1"/>
  <c r="I496" i="20" s="1"/>
  <c r="K496" i="20" s="1"/>
  <c r="X389" i="11"/>
  <c r="E389" i="18"/>
  <c r="I389" i="18" s="1"/>
  <c r="X446" i="11"/>
  <c r="E446" i="18"/>
  <c r="I446" i="18" s="1"/>
  <c r="X372" i="11"/>
  <c r="E372" i="18"/>
  <c r="I372" i="18" s="1"/>
  <c r="X493" i="11"/>
  <c r="E493" i="18"/>
  <c r="I493" i="18" s="1"/>
  <c r="X387" i="11"/>
  <c r="E387" i="18"/>
  <c r="I387" i="18" s="1"/>
  <c r="X418" i="11"/>
  <c r="E418" i="18"/>
  <c r="I418" i="18" s="1"/>
  <c r="X347" i="11"/>
  <c r="E347" i="18"/>
  <c r="I347" i="18" s="1"/>
  <c r="X508" i="11"/>
  <c r="E508" i="18"/>
  <c r="I508" i="18" s="1"/>
  <c r="X401" i="11"/>
  <c r="E401" i="18"/>
  <c r="I401" i="18" s="1"/>
  <c r="X317" i="11"/>
  <c r="E317" i="18"/>
  <c r="I317" i="18" s="1"/>
  <c r="K317" i="18" s="1"/>
  <c r="X465" i="11"/>
  <c r="E465" i="18"/>
  <c r="I465" i="18" s="1"/>
  <c r="X384" i="11"/>
  <c r="E384" i="18"/>
  <c r="I384" i="18" s="1"/>
  <c r="X274" i="11"/>
  <c r="E274" i="18"/>
  <c r="I274" i="18" s="1"/>
  <c r="E274" i="20" s="1"/>
  <c r="X514" i="11"/>
  <c r="E514" i="18"/>
  <c r="I514" i="18" s="1"/>
  <c r="K514" i="18" s="1"/>
  <c r="X415" i="11"/>
  <c r="E415" i="18"/>
  <c r="I415" i="18" s="1"/>
  <c r="X344" i="11"/>
  <c r="E344" i="18"/>
  <c r="I344" i="18" s="1"/>
  <c r="E344" i="20" s="1"/>
  <c r="I344" i="20" s="1"/>
  <c r="K344" i="20" s="1"/>
  <c r="X464" i="11"/>
  <c r="E464" i="18"/>
  <c r="I464" i="18" s="1"/>
  <c r="X297" i="11"/>
  <c r="E297" i="18"/>
  <c r="I297" i="18" s="1"/>
  <c r="X482" i="11"/>
  <c r="E482" i="18"/>
  <c r="I482" i="18" s="1"/>
  <c r="X328" i="11"/>
  <c r="E328" i="18"/>
  <c r="I328" i="18" s="1"/>
  <c r="X327" i="11"/>
  <c r="E327" i="18"/>
  <c r="I327" i="18" s="1"/>
  <c r="X467" i="11"/>
  <c r="E467" i="18"/>
  <c r="I467" i="18" s="1"/>
  <c r="K467" i="18" s="1"/>
  <c r="X293" i="11"/>
  <c r="E293" i="18"/>
  <c r="I293" i="18" s="1"/>
  <c r="E293" i="19" s="1"/>
  <c r="I293" i="19" s="1"/>
  <c r="K293" i="19" s="1"/>
  <c r="E289" i="19"/>
  <c r="I289" i="19" s="1"/>
  <c r="K289" i="19" s="1"/>
  <c r="K81" i="18"/>
  <c r="E81" i="19"/>
  <c r="I81" i="19" s="1"/>
  <c r="K169" i="18"/>
  <c r="E169" i="19"/>
  <c r="I169" i="19" s="1"/>
  <c r="K68" i="18"/>
  <c r="E68" i="19"/>
  <c r="I68" i="19" s="1"/>
  <c r="K51" i="18"/>
  <c r="E51" i="19"/>
  <c r="I51" i="19" s="1"/>
  <c r="K201" i="18"/>
  <c r="E201" i="19"/>
  <c r="I201" i="19" s="1"/>
  <c r="K167" i="18"/>
  <c r="E167" i="19"/>
  <c r="I167" i="19" s="1"/>
  <c r="K132" i="18"/>
  <c r="E132" i="19"/>
  <c r="I132" i="19" s="1"/>
  <c r="K70" i="18"/>
  <c r="E70" i="19"/>
  <c r="I70" i="19" s="1"/>
  <c r="K166" i="18"/>
  <c r="E166" i="19"/>
  <c r="I166" i="19" s="1"/>
  <c r="K208" i="18"/>
  <c r="E208" i="19"/>
  <c r="I208" i="19" s="1"/>
  <c r="K210" i="18"/>
  <c r="E210" i="19"/>
  <c r="I210" i="19" s="1"/>
  <c r="K135" i="18"/>
  <c r="E135" i="19"/>
  <c r="I135" i="19" s="1"/>
  <c r="K203" i="18"/>
  <c r="E203" i="19"/>
  <c r="I203" i="19" s="1"/>
  <c r="K124" i="18"/>
  <c r="E124" i="19"/>
  <c r="I124" i="19" s="1"/>
  <c r="K189" i="18"/>
  <c r="E189" i="19"/>
  <c r="I189" i="19" s="1"/>
  <c r="K131" i="18"/>
  <c r="E131" i="19"/>
  <c r="K163" i="18"/>
  <c r="E163" i="19"/>
  <c r="I163" i="19" s="1"/>
  <c r="K209" i="18"/>
  <c r="E209" i="19"/>
  <c r="I209" i="19" s="1"/>
  <c r="K197" i="18"/>
  <c r="E197" i="19"/>
  <c r="I197" i="19" s="1"/>
  <c r="K183" i="18"/>
  <c r="K184" i="18"/>
  <c r="E184" i="19"/>
  <c r="I184" i="19" s="1"/>
  <c r="E32" i="18"/>
  <c r="I32" i="18" s="1"/>
  <c r="X32" i="11"/>
  <c r="X193" i="11"/>
  <c r="E193" i="18"/>
  <c r="I193" i="18" s="1"/>
  <c r="K214" i="18"/>
  <c r="E214" i="19"/>
  <c r="I214" i="19" s="1"/>
  <c r="K29" i="18"/>
  <c r="E29" i="19"/>
  <c r="X9" i="11"/>
  <c r="E9" i="18"/>
  <c r="I9" i="18" s="1"/>
  <c r="X8" i="11"/>
  <c r="E8" i="18"/>
  <c r="I8" i="18" s="1"/>
  <c r="K145" i="18"/>
  <c r="E145" i="19"/>
  <c r="I145" i="19" s="1"/>
  <c r="K36" i="18"/>
  <c r="E36" i="19"/>
  <c r="I36" i="19" s="1"/>
  <c r="K194" i="18"/>
  <c r="E194" i="19"/>
  <c r="I194" i="19" s="1"/>
  <c r="K353" i="18"/>
  <c r="E353" i="20"/>
  <c r="I353" i="20" s="1"/>
  <c r="K353" i="20" s="1"/>
  <c r="E353" i="19"/>
  <c r="I353" i="19" s="1"/>
  <c r="K353" i="19" s="1"/>
  <c r="X215" i="11"/>
  <c r="E215" i="18"/>
  <c r="I215" i="18" s="1"/>
  <c r="K357" i="18"/>
  <c r="E357" i="20"/>
  <c r="I357" i="20" s="1"/>
  <c r="K357" i="20" s="1"/>
  <c r="E357" i="19"/>
  <c r="I357" i="19" s="1"/>
  <c r="K357" i="19" s="1"/>
  <c r="K234" i="18"/>
  <c r="E234" i="20"/>
  <c r="I234" i="20" s="1"/>
  <c r="K234" i="20" s="1"/>
  <c r="E234" i="19"/>
  <c r="I234" i="19" s="1"/>
  <c r="K234" i="19" s="1"/>
  <c r="K502" i="18"/>
  <c r="E502" i="20"/>
  <c r="I502" i="20" s="1"/>
  <c r="K502" i="20" s="1"/>
  <c r="E502" i="19"/>
  <c r="I502" i="19" s="1"/>
  <c r="K502" i="19" s="1"/>
  <c r="K473" i="18"/>
  <c r="E473" i="20"/>
  <c r="I473" i="20" s="1"/>
  <c r="K473" i="20" s="1"/>
  <c r="E473" i="19"/>
  <c r="I473" i="19" s="1"/>
  <c r="K473" i="19" s="1"/>
  <c r="K42" i="18"/>
  <c r="E42" i="19"/>
  <c r="I42" i="19" s="1"/>
  <c r="K351" i="18"/>
  <c r="E351" i="20"/>
  <c r="I351" i="20" s="1"/>
  <c r="K351" i="20" s="1"/>
  <c r="E351" i="19"/>
  <c r="I351" i="19" s="1"/>
  <c r="K351" i="19" s="1"/>
  <c r="K180" i="18"/>
  <c r="E180" i="19"/>
  <c r="I180" i="19" s="1"/>
  <c r="X61" i="11"/>
  <c r="E61" i="18"/>
  <c r="I61" i="18" s="1"/>
  <c r="X63" i="11"/>
  <c r="E63" i="18"/>
  <c r="I63" i="18" s="1"/>
  <c r="X83" i="11"/>
  <c r="E83" i="18"/>
  <c r="I83" i="18" s="1"/>
  <c r="X133" i="11"/>
  <c r="E133" i="18"/>
  <c r="I133" i="18" s="1"/>
  <c r="X164" i="11"/>
  <c r="E164" i="18"/>
  <c r="I164" i="18" s="1"/>
  <c r="X30" i="11"/>
  <c r="E30" i="18"/>
  <c r="I30" i="18" s="1"/>
  <c r="X143" i="11"/>
  <c r="E143" i="18"/>
  <c r="I143" i="18" s="1"/>
  <c r="X20" i="11"/>
  <c r="E20" i="18"/>
  <c r="I20" i="18" s="1"/>
  <c r="X69" i="11"/>
  <c r="E69" i="18"/>
  <c r="I69" i="18" s="1"/>
  <c r="K149" i="18"/>
  <c r="E149" i="19"/>
  <c r="I149" i="19" s="1"/>
  <c r="K165" i="18"/>
  <c r="E165" i="19"/>
  <c r="I165" i="19" s="1"/>
  <c r="K506" i="18"/>
  <c r="E506" i="20"/>
  <c r="I506" i="20" s="1"/>
  <c r="K506" i="20" s="1"/>
  <c r="E506" i="19"/>
  <c r="I506" i="19" s="1"/>
  <c r="K506" i="19" s="1"/>
  <c r="K48" i="18"/>
  <c r="E48" i="19"/>
  <c r="I48" i="19" s="1"/>
  <c r="K259" i="18"/>
  <c r="K175" i="18"/>
  <c r="E175" i="19"/>
  <c r="I175" i="19" s="1"/>
  <c r="K140" i="18"/>
  <c r="E140" i="19"/>
  <c r="I140" i="19" s="1"/>
  <c r="K102" i="18"/>
  <c r="E102" i="19"/>
  <c r="I102" i="19" s="1"/>
  <c r="K496" i="18"/>
  <c r="E496" i="19"/>
  <c r="I496" i="19" s="1"/>
  <c r="K496" i="19" s="1"/>
  <c r="E339" i="20"/>
  <c r="I339" i="20" s="1"/>
  <c r="K339" i="20" s="1"/>
  <c r="K46" i="18"/>
  <c r="E46" i="19"/>
  <c r="I46" i="19" s="1"/>
  <c r="K139" i="18"/>
  <c r="E139" i="19"/>
  <c r="I139" i="19" s="1"/>
  <c r="K74" i="18"/>
  <c r="E74" i="19"/>
  <c r="X198" i="11"/>
  <c r="E198" i="18"/>
  <c r="I198" i="18" s="1"/>
  <c r="K344" i="18"/>
  <c r="E344" i="19"/>
  <c r="I344" i="19" s="1"/>
  <c r="K344" i="19" s="1"/>
  <c r="X188" i="11"/>
  <c r="E188" i="18"/>
  <c r="I188" i="18" s="1"/>
  <c r="K352" i="18"/>
  <c r="E352" i="20"/>
  <c r="I352" i="20" s="1"/>
  <c r="K352" i="20" s="1"/>
  <c r="E352" i="19"/>
  <c r="I352" i="19" s="1"/>
  <c r="K352" i="19" s="1"/>
  <c r="K282" i="18"/>
  <c r="E282" i="20"/>
  <c r="I282" i="20" s="1"/>
  <c r="K282" i="20" s="1"/>
  <c r="E282" i="19"/>
  <c r="I282" i="19" s="1"/>
  <c r="K282" i="19" s="1"/>
  <c r="K207" i="18"/>
  <c r="E207" i="19"/>
  <c r="I207" i="19" s="1"/>
  <c r="K138" i="18"/>
  <c r="E138" i="19"/>
  <c r="I138" i="19" s="1"/>
  <c r="K469" i="18"/>
  <c r="E469" i="20"/>
  <c r="I469" i="20" s="1"/>
  <c r="K469" i="20" s="1"/>
  <c r="E469" i="19"/>
  <c r="I469" i="19" s="1"/>
  <c r="K469" i="19" s="1"/>
  <c r="K250" i="18"/>
  <c r="E250" i="20"/>
  <c r="I250" i="20" s="1"/>
  <c r="K250" i="20" s="1"/>
  <c r="E250" i="19"/>
  <c r="I250" i="19" s="1"/>
  <c r="K250" i="19" s="1"/>
  <c r="K176" i="18"/>
  <c r="E176" i="19"/>
  <c r="I176" i="19" s="1"/>
  <c r="X196" i="11"/>
  <c r="E196" i="18"/>
  <c r="I196" i="18" s="1"/>
  <c r="X47" i="11"/>
  <c r="E47" i="18"/>
  <c r="I47" i="18" s="1"/>
  <c r="X60" i="11"/>
  <c r="E60" i="18"/>
  <c r="I60" i="18" s="1"/>
  <c r="X199" i="11"/>
  <c r="E199" i="18"/>
  <c r="I199" i="18" s="1"/>
  <c r="X109" i="11"/>
  <c r="E109" i="18"/>
  <c r="I109" i="18" s="1"/>
  <c r="X155" i="11"/>
  <c r="E155" i="18"/>
  <c r="I155" i="18" s="1"/>
  <c r="X21" i="11"/>
  <c r="E21" i="18"/>
  <c r="I21" i="18" s="1"/>
  <c r="E134" i="18"/>
  <c r="I134" i="18" s="1"/>
  <c r="X134" i="11"/>
  <c r="X62" i="11"/>
  <c r="E62" i="18"/>
  <c r="I62" i="18" s="1"/>
  <c r="K216" i="18"/>
  <c r="E216" i="19"/>
  <c r="I216" i="19" s="1"/>
  <c r="K92" i="18"/>
  <c r="E92" i="19"/>
  <c r="I92" i="19" s="1"/>
  <c r="K205" i="18"/>
  <c r="E205" i="19"/>
  <c r="K170" i="18"/>
  <c r="E170" i="19"/>
  <c r="I170" i="19" s="1"/>
  <c r="K337" i="18"/>
  <c r="E337" i="20"/>
  <c r="I337" i="20" s="1"/>
  <c r="K337" i="20" s="1"/>
  <c r="E337" i="19"/>
  <c r="I337" i="19" s="1"/>
  <c r="K337" i="19" s="1"/>
  <c r="K40" i="18"/>
  <c r="E40" i="19"/>
  <c r="I40" i="19" s="1"/>
  <c r="E221" i="19"/>
  <c r="I221" i="19" s="1"/>
  <c r="K186" i="18"/>
  <c r="E186" i="19"/>
  <c r="I186" i="19" s="1"/>
  <c r="K474" i="18"/>
  <c r="E474" i="20"/>
  <c r="I474" i="20" s="1"/>
  <c r="K474" i="20" s="1"/>
  <c r="E474" i="19"/>
  <c r="I474" i="19" s="1"/>
  <c r="K474" i="19" s="1"/>
  <c r="K313" i="18"/>
  <c r="K260" i="18"/>
  <c r="E260" i="20"/>
  <c r="I260" i="20" s="1"/>
  <c r="K260" i="20" s="1"/>
  <c r="E260" i="19"/>
  <c r="I260" i="19" s="1"/>
  <c r="K260" i="19" s="1"/>
  <c r="K206" i="18"/>
  <c r="E206" i="19"/>
  <c r="I206" i="19" s="1"/>
  <c r="K171" i="18"/>
  <c r="E171" i="19"/>
  <c r="I171" i="19" s="1"/>
  <c r="X154" i="11"/>
  <c r="E154" i="18"/>
  <c r="I154" i="18" s="1"/>
  <c r="X43" i="11"/>
  <c r="E43" i="18"/>
  <c r="I43" i="18" s="1"/>
  <c r="X219" i="11"/>
  <c r="E219" i="18"/>
  <c r="I219" i="18" s="1"/>
  <c r="X39" i="11"/>
  <c r="E39" i="18"/>
  <c r="I39" i="18" s="1"/>
  <c r="X148" i="11"/>
  <c r="E148" i="18"/>
  <c r="I148" i="18" s="1"/>
  <c r="X182" i="11"/>
  <c r="E182" i="18"/>
  <c r="I182" i="18" s="1"/>
  <c r="X100" i="11"/>
  <c r="E100" i="18"/>
  <c r="I100" i="18" s="1"/>
  <c r="X127" i="11"/>
  <c r="E127" i="18"/>
  <c r="I127" i="18" s="1"/>
  <c r="X97" i="11"/>
  <c r="E97" i="18"/>
  <c r="I97" i="18" s="1"/>
  <c r="X33" i="11"/>
  <c r="E33" i="18"/>
  <c r="I33" i="18" s="1"/>
  <c r="K110" i="18"/>
  <c r="E110" i="19"/>
  <c r="I110" i="19" s="1"/>
  <c r="K76" i="18"/>
  <c r="X23" i="11"/>
  <c r="E23" i="18"/>
  <c r="I23" i="18" s="1"/>
  <c r="X80" i="11"/>
  <c r="E80" i="18"/>
  <c r="I80" i="18" s="1"/>
  <c r="X7" i="11"/>
  <c r="E7" i="18"/>
  <c r="I7" i="18" s="1"/>
  <c r="I325" i="19"/>
  <c r="K87" i="18"/>
  <c r="E87" i="19"/>
  <c r="I87" i="19" s="1"/>
  <c r="X226" i="11"/>
  <c r="E226" i="18"/>
  <c r="I226" i="18" s="1"/>
  <c r="K128" i="18"/>
  <c r="E128" i="19"/>
  <c r="I128" i="19" s="1"/>
  <c r="K515" i="18"/>
  <c r="E515" i="20"/>
  <c r="I515" i="20" s="1"/>
  <c r="K515" i="20" s="1"/>
  <c r="E515" i="19"/>
  <c r="I515" i="19" s="1"/>
  <c r="K515" i="19" s="1"/>
  <c r="E256" i="19"/>
  <c r="I256" i="19" s="1"/>
  <c r="K256" i="19" s="1"/>
  <c r="X187" i="11"/>
  <c r="E187" i="18"/>
  <c r="I187" i="18" s="1"/>
  <c r="K241" i="18"/>
  <c r="E241" i="20"/>
  <c r="I241" i="20" s="1"/>
  <c r="K241" i="20" s="1"/>
  <c r="E241" i="19"/>
  <c r="I241" i="19" s="1"/>
  <c r="K241" i="19" s="1"/>
  <c r="K117" i="18"/>
  <c r="E117" i="19"/>
  <c r="I117" i="19" s="1"/>
  <c r="X122" i="11"/>
  <c r="E122" i="18"/>
  <c r="I122" i="18" s="1"/>
  <c r="X25" i="11"/>
  <c r="E25" i="18"/>
  <c r="I25" i="18" s="1"/>
  <c r="X185" i="11"/>
  <c r="E185" i="18"/>
  <c r="I185" i="18" s="1"/>
  <c r="X24" i="11"/>
  <c r="E24" i="18"/>
  <c r="I24" i="18" s="1"/>
  <c r="X123" i="11"/>
  <c r="E123" i="18"/>
  <c r="I123" i="18" s="1"/>
  <c r="X174" i="11"/>
  <c r="E174" i="18"/>
  <c r="I174" i="18" s="1"/>
  <c r="X71" i="11"/>
  <c r="E71" i="18"/>
  <c r="I71" i="18" s="1"/>
  <c r="X98" i="11"/>
  <c r="E98" i="18"/>
  <c r="I98" i="18" s="1"/>
  <c r="X75" i="11"/>
  <c r="E75" i="18"/>
  <c r="I75" i="18" s="1"/>
  <c r="X177" i="11"/>
  <c r="E177" i="18"/>
  <c r="I177" i="18" s="1"/>
  <c r="X26" i="11"/>
  <c r="E26" i="18"/>
  <c r="I26" i="18" s="1"/>
  <c r="K152" i="18"/>
  <c r="E152" i="19"/>
  <c r="I152" i="19" s="1"/>
  <c r="K105" i="18"/>
  <c r="E105" i="19"/>
  <c r="I105" i="19" s="1"/>
  <c r="K53" i="18"/>
  <c r="E53" i="19"/>
  <c r="K225" i="18"/>
  <c r="E225" i="19"/>
  <c r="I225" i="19" s="1"/>
  <c r="K150" i="18"/>
  <c r="E150" i="19"/>
  <c r="I150" i="19" s="1"/>
  <c r="E103" i="19"/>
  <c r="I103" i="19" s="1"/>
  <c r="K220" i="18"/>
  <c r="E220" i="19"/>
  <c r="I220" i="19" s="1"/>
  <c r="K227" i="18"/>
  <c r="E227" i="19"/>
  <c r="I227" i="19" s="1"/>
  <c r="K147" i="18"/>
  <c r="E147" i="19"/>
  <c r="I147" i="19" s="1"/>
  <c r="X146" i="11"/>
  <c r="E146" i="18"/>
  <c r="I146" i="18" s="1"/>
  <c r="X41" i="11"/>
  <c r="E41" i="18"/>
  <c r="I41" i="18" s="1"/>
  <c r="K86" i="18"/>
  <c r="E86" i="19"/>
  <c r="I86" i="19" s="1"/>
  <c r="X11" i="11"/>
  <c r="E11" i="18"/>
  <c r="I11" i="18" s="1"/>
  <c r="K162" i="18"/>
  <c r="E162" i="19"/>
  <c r="I162" i="19" s="1"/>
  <c r="K125" i="18"/>
  <c r="E125" i="19"/>
  <c r="I125" i="19" s="1"/>
  <c r="K477" i="18"/>
  <c r="E477" i="20"/>
  <c r="I477" i="20" s="1"/>
  <c r="K477" i="20" s="1"/>
  <c r="E477" i="19"/>
  <c r="I477" i="19" s="1"/>
  <c r="K477" i="19" s="1"/>
  <c r="X217" i="11"/>
  <c r="E217" i="18"/>
  <c r="I217" i="18" s="1"/>
  <c r="K213" i="18"/>
  <c r="E213" i="19"/>
  <c r="I213" i="19" s="1"/>
  <c r="K178" i="18"/>
  <c r="E178" i="19"/>
  <c r="I178" i="19" s="1"/>
  <c r="K89" i="18"/>
  <c r="E89" i="19"/>
  <c r="I89" i="19" s="1"/>
  <c r="K251" i="18"/>
  <c r="E251" i="20"/>
  <c r="I251" i="20" s="1"/>
  <c r="K251" i="20" s="1"/>
  <c r="E251" i="19"/>
  <c r="I251" i="19" s="1"/>
  <c r="K251" i="19" s="1"/>
  <c r="K518" i="18"/>
  <c r="E518" i="20"/>
  <c r="I518" i="20" s="1"/>
  <c r="K518" i="20" s="1"/>
  <c r="E518" i="19"/>
  <c r="I518" i="19" s="1"/>
  <c r="K518" i="19" s="1"/>
  <c r="K316" i="18"/>
  <c r="E316" i="20"/>
  <c r="I316" i="20" s="1"/>
  <c r="K316" i="20" s="1"/>
  <c r="E316" i="19"/>
  <c r="I316" i="19" s="1"/>
  <c r="K316" i="19" s="1"/>
  <c r="K237" i="18"/>
  <c r="K113" i="18"/>
  <c r="E113" i="19"/>
  <c r="I113" i="19" s="1"/>
  <c r="X120" i="11"/>
  <c r="E120" i="18"/>
  <c r="I120" i="18" s="1"/>
  <c r="X16" i="11"/>
  <c r="E16" i="18"/>
  <c r="I16" i="18" s="1"/>
  <c r="X156" i="11"/>
  <c r="E156" i="18"/>
  <c r="I156" i="18" s="1"/>
  <c r="X14" i="11"/>
  <c r="E14" i="18"/>
  <c r="I14" i="18" s="1"/>
  <c r="X82" i="11"/>
  <c r="E82" i="18"/>
  <c r="I82" i="18" s="1"/>
  <c r="X212" i="11"/>
  <c r="E212" i="18"/>
  <c r="I212" i="18" s="1"/>
  <c r="X67" i="11"/>
  <c r="E67" i="18"/>
  <c r="I67" i="18" s="1"/>
  <c r="X77" i="11"/>
  <c r="E77" i="18"/>
  <c r="I77" i="18" s="1"/>
  <c r="X64" i="11"/>
  <c r="E64" i="18"/>
  <c r="I64" i="18" s="1"/>
  <c r="X121" i="11"/>
  <c r="E121" i="18"/>
  <c r="I121" i="18" s="1"/>
  <c r="X18" i="11"/>
  <c r="E18" i="18"/>
  <c r="I18" i="18" s="1"/>
  <c r="K112" i="18"/>
  <c r="E112" i="19"/>
  <c r="I112" i="19" s="1"/>
  <c r="K19" i="18"/>
  <c r="E19" i="19"/>
  <c r="I19" i="19" s="1"/>
  <c r="K308" i="18"/>
  <c r="E308" i="20"/>
  <c r="I308" i="20" s="1"/>
  <c r="K308" i="20" s="1"/>
  <c r="E308" i="19"/>
  <c r="I308" i="19" s="1"/>
  <c r="K308" i="19" s="1"/>
  <c r="K181" i="18"/>
  <c r="E181" i="19"/>
  <c r="I181" i="19" s="1"/>
  <c r="K191" i="18"/>
  <c r="E191" i="19"/>
  <c r="I191" i="19" s="1"/>
  <c r="K512" i="18"/>
  <c r="E512" i="20"/>
  <c r="I512" i="20" s="1"/>
  <c r="K512" i="20" s="1"/>
  <c r="E512" i="19"/>
  <c r="I512" i="19" s="1"/>
  <c r="K512" i="19" s="1"/>
  <c r="E475" i="20"/>
  <c r="I475" i="20" s="1"/>
  <c r="K475" i="20" s="1"/>
  <c r="X190" i="11"/>
  <c r="E190" i="18"/>
  <c r="I190" i="18" s="1"/>
  <c r="E300" i="20"/>
  <c r="I300" i="20" s="1"/>
  <c r="K300" i="20" s="1"/>
  <c r="E300" i="19"/>
  <c r="I300" i="19" s="1"/>
  <c r="K300" i="19" s="1"/>
  <c r="K247" i="18"/>
  <c r="K85" i="18"/>
  <c r="E85" i="19"/>
  <c r="I85" i="19" s="1"/>
  <c r="K233" i="18"/>
  <c r="E233" i="20"/>
  <c r="E233" i="19"/>
  <c r="K192" i="18"/>
  <c r="E192" i="19"/>
  <c r="I192" i="19" s="1"/>
  <c r="K159" i="18"/>
  <c r="E159" i="19"/>
  <c r="I159" i="19" s="1"/>
  <c r="X111" i="11"/>
  <c r="E111" i="18"/>
  <c r="I111" i="18" s="1"/>
  <c r="X126" i="11"/>
  <c r="E126" i="18"/>
  <c r="I126" i="18" s="1"/>
  <c r="X55" i="11"/>
  <c r="E55" i="18"/>
  <c r="I55" i="18" s="1"/>
  <c r="X160" i="11"/>
  <c r="E160" i="18"/>
  <c r="I160" i="18" s="1"/>
  <c r="X56" i="11"/>
  <c r="E56" i="18"/>
  <c r="I56" i="18" s="1"/>
  <c r="X65" i="11"/>
  <c r="E65" i="18"/>
  <c r="I65" i="18" s="1"/>
  <c r="X137" i="11"/>
  <c r="E137" i="18"/>
  <c r="I137" i="18" s="1"/>
  <c r="X54" i="11"/>
  <c r="E54" i="18"/>
  <c r="I54" i="18" s="1"/>
  <c r="X114" i="11"/>
  <c r="E114" i="18"/>
  <c r="I114" i="18" s="1"/>
  <c r="X10" i="11"/>
  <c r="E10" i="18"/>
  <c r="I10" i="18" s="1"/>
  <c r="K144" i="18"/>
  <c r="E144" i="19"/>
  <c r="I144" i="19" s="1"/>
  <c r="K88" i="18"/>
  <c r="E88" i="19"/>
  <c r="I88" i="19" s="1"/>
  <c r="K94" i="18"/>
  <c r="E94" i="19"/>
  <c r="I94" i="19" s="1"/>
  <c r="K37" i="18"/>
  <c r="K101" i="18"/>
  <c r="E101" i="19"/>
  <c r="I101" i="19" s="1"/>
  <c r="K99" i="18"/>
  <c r="E99" i="19"/>
  <c r="I99" i="19" s="1"/>
  <c r="X224" i="11"/>
  <c r="E224" i="18"/>
  <c r="I224" i="18" s="1"/>
  <c r="K479" i="18"/>
  <c r="E479" i="20"/>
  <c r="I479" i="20" s="1"/>
  <c r="K479" i="20" s="1"/>
  <c r="E479" i="19"/>
  <c r="I479" i="19" s="1"/>
  <c r="K479" i="19" s="1"/>
  <c r="X91" i="11"/>
  <c r="E91" i="18"/>
  <c r="I91" i="18" s="1"/>
  <c r="X104" i="11"/>
  <c r="E104" i="18"/>
  <c r="I104" i="18" s="1"/>
  <c r="X12" i="11"/>
  <c r="E12" i="18"/>
  <c r="K153" i="18"/>
  <c r="E153" i="19"/>
  <c r="I153" i="19" s="1"/>
  <c r="K116" i="18"/>
  <c r="E116" i="19"/>
  <c r="I116" i="19" s="1"/>
  <c r="K508" i="18"/>
  <c r="E508" i="20"/>
  <c r="I508" i="20" s="1"/>
  <c r="K508" i="20" s="1"/>
  <c r="E508" i="19"/>
  <c r="I508" i="19" s="1"/>
  <c r="K508" i="19" s="1"/>
  <c r="E287" i="19"/>
  <c r="I287" i="19" s="1"/>
  <c r="K287" i="19" s="1"/>
  <c r="K115" i="18"/>
  <c r="E115" i="19"/>
  <c r="I115" i="19" s="1"/>
  <c r="K366" i="18"/>
  <c r="E366" i="20"/>
  <c r="I366" i="20" s="1"/>
  <c r="K366" i="20" s="1"/>
  <c r="E366" i="19"/>
  <c r="I366" i="19" s="1"/>
  <c r="K366" i="19" s="1"/>
  <c r="K242" i="18"/>
  <c r="E242" i="20"/>
  <c r="I242" i="20" s="1"/>
  <c r="K242" i="20" s="1"/>
  <c r="E242" i="19"/>
  <c r="I242" i="19" s="1"/>
  <c r="K242" i="19" s="1"/>
  <c r="K151" i="18"/>
  <c r="E151" i="19"/>
  <c r="I151" i="19" s="1"/>
  <c r="K456" i="18"/>
  <c r="E456" i="20"/>
  <c r="E456" i="19"/>
  <c r="K365" i="18"/>
  <c r="E365" i="20"/>
  <c r="I365" i="20" s="1"/>
  <c r="K365" i="20" s="1"/>
  <c r="E365" i="19"/>
  <c r="I365" i="19" s="1"/>
  <c r="K365" i="19" s="1"/>
  <c r="K264" i="18"/>
  <c r="E264" i="20"/>
  <c r="E264" i="19"/>
  <c r="K141" i="18"/>
  <c r="E141" i="19"/>
  <c r="I141" i="19" s="1"/>
  <c r="X108" i="11"/>
  <c r="E108" i="18"/>
  <c r="I108" i="18" s="1"/>
  <c r="X119" i="11"/>
  <c r="E119" i="18"/>
  <c r="I119" i="18" s="1"/>
  <c r="X31" i="11"/>
  <c r="E31" i="18"/>
  <c r="I31" i="18" s="1"/>
  <c r="X96" i="11"/>
  <c r="E96" i="18"/>
  <c r="I96" i="18" s="1"/>
  <c r="X168" i="11"/>
  <c r="E168" i="18"/>
  <c r="I168" i="18" s="1"/>
  <c r="X22" i="11"/>
  <c r="E22" i="18"/>
  <c r="I22" i="18" s="1"/>
  <c r="X57" i="11"/>
  <c r="E57" i="18"/>
  <c r="I57" i="18" s="1"/>
  <c r="X202" i="11"/>
  <c r="E202" i="18"/>
  <c r="I202" i="18" s="1"/>
  <c r="X49" i="11"/>
  <c r="E49" i="18"/>
  <c r="I49" i="18" s="1"/>
  <c r="X84" i="11"/>
  <c r="E84" i="18"/>
  <c r="I84" i="18" s="1"/>
  <c r="G229" i="11"/>
  <c r="G230" i="11" s="1"/>
  <c r="L273" i="11"/>
  <c r="M266" i="11"/>
  <c r="E339" i="19" l="1"/>
  <c r="I339" i="19" s="1"/>
  <c r="K339" i="19" s="1"/>
  <c r="K321" i="18"/>
  <c r="E289" i="20"/>
  <c r="I289" i="20" s="1"/>
  <c r="K289" i="20" s="1"/>
  <c r="E293" i="20"/>
  <c r="I293" i="20" s="1"/>
  <c r="K293" i="20" s="1"/>
  <c r="E306" i="20"/>
  <c r="I306" i="20" s="1"/>
  <c r="K306" i="20" s="1"/>
  <c r="K293" i="18"/>
  <c r="E223" i="19"/>
  <c r="I223" i="19" s="1"/>
  <c r="K223" i="19" s="1"/>
  <c r="E237" i="19"/>
  <c r="I237" i="19" s="1"/>
  <c r="K237" i="19" s="1"/>
  <c r="E313" i="19"/>
  <c r="I313" i="19" s="1"/>
  <c r="K313" i="19" s="1"/>
  <c r="E200" i="19"/>
  <c r="I200" i="19" s="1"/>
  <c r="K200" i="19" s="1"/>
  <c r="E321" i="20"/>
  <c r="I321" i="20" s="1"/>
  <c r="K321" i="20" s="1"/>
  <c r="K504" i="18"/>
  <c r="E516" i="19"/>
  <c r="I516" i="19" s="1"/>
  <c r="K516" i="19" s="1"/>
  <c r="E341" i="19"/>
  <c r="I341" i="19" s="1"/>
  <c r="K341" i="19" s="1"/>
  <c r="E481" i="20"/>
  <c r="I481" i="20" s="1"/>
  <c r="K481" i="20" s="1"/>
  <c r="E50" i="19"/>
  <c r="I50" i="19" s="1"/>
  <c r="K341" i="18"/>
  <c r="K500" i="18"/>
  <c r="K274" i="18"/>
  <c r="E489" i="20"/>
  <c r="I489" i="20" s="1"/>
  <c r="K489" i="20" s="1"/>
  <c r="E285" i="20"/>
  <c r="I285" i="20" s="1"/>
  <c r="K285" i="20" s="1"/>
  <c r="K499" i="18"/>
  <c r="K255" i="18"/>
  <c r="K498" i="18"/>
  <c r="E277" i="19"/>
  <c r="I277" i="19" s="1"/>
  <c r="K277" i="19" s="1"/>
  <c r="K335" i="18"/>
  <c r="E516" i="20"/>
  <c r="I516" i="20" s="1"/>
  <c r="K516" i="20" s="1"/>
  <c r="K489" i="18"/>
  <c r="E35" i="19"/>
  <c r="I35" i="19" s="1"/>
  <c r="K35" i="19" s="1"/>
  <c r="E173" i="19"/>
  <c r="E271" i="19"/>
  <c r="I271" i="19" s="1"/>
  <c r="K271" i="19" s="1"/>
  <c r="E90" i="19"/>
  <c r="I90" i="19" s="1"/>
  <c r="E335" i="19"/>
  <c r="I335" i="19" s="1"/>
  <c r="E271" i="20"/>
  <c r="I271" i="20" s="1"/>
  <c r="K271" i="20" s="1"/>
  <c r="E504" i="19"/>
  <c r="I504" i="19" s="1"/>
  <c r="K504" i="19" s="1"/>
  <c r="E498" i="19"/>
  <c r="I498" i="19" s="1"/>
  <c r="K498" i="19" s="1"/>
  <c r="E500" i="19"/>
  <c r="I500" i="19" s="1"/>
  <c r="K500" i="19" s="1"/>
  <c r="E296" i="20"/>
  <c r="I296" i="20" s="1"/>
  <c r="K296" i="20" s="1"/>
  <c r="K481" i="18"/>
  <c r="K285" i="18"/>
  <c r="E277" i="20"/>
  <c r="I277" i="20" s="1"/>
  <c r="K277" i="20" s="1"/>
  <c r="K34" i="18"/>
  <c r="E448" i="19"/>
  <c r="E311" i="20"/>
  <c r="I311" i="20" s="1"/>
  <c r="E471" i="19"/>
  <c r="I471" i="19" s="1"/>
  <c r="K471" i="19" s="1"/>
  <c r="E312" i="19"/>
  <c r="I312" i="19" s="1"/>
  <c r="K312" i="19" s="1"/>
  <c r="K281" i="18"/>
  <c r="E320" i="19"/>
  <c r="I320" i="19" s="1"/>
  <c r="K320" i="19" s="1"/>
  <c r="E267" i="19"/>
  <c r="I267" i="19" s="1"/>
  <c r="K267" i="19" s="1"/>
  <c r="E495" i="19"/>
  <c r="I495" i="19" s="1"/>
  <c r="E448" i="20"/>
  <c r="I448" i="20" s="1"/>
  <c r="K311" i="18"/>
  <c r="K488" i="18"/>
  <c r="E488" i="20"/>
  <c r="I488" i="20" s="1"/>
  <c r="K488" i="20" s="1"/>
  <c r="E488" i="19"/>
  <c r="I488" i="19" s="1"/>
  <c r="K488" i="19" s="1"/>
  <c r="E467" i="19"/>
  <c r="E287" i="20"/>
  <c r="I287" i="20" s="1"/>
  <c r="K287" i="20" s="1"/>
  <c r="E281" i="19"/>
  <c r="I281" i="19" s="1"/>
  <c r="K281" i="19" s="1"/>
  <c r="E471" i="20"/>
  <c r="I471" i="20" s="1"/>
  <c r="K471" i="20" s="1"/>
  <c r="E312" i="20"/>
  <c r="I312" i="20" s="1"/>
  <c r="K312" i="20" s="1"/>
  <c r="E499" i="19"/>
  <c r="I499" i="19" s="1"/>
  <c r="K499" i="19" s="1"/>
  <c r="E320" i="20"/>
  <c r="I320" i="20" s="1"/>
  <c r="K320" i="20" s="1"/>
  <c r="E274" i="19"/>
  <c r="I274" i="19" s="1"/>
  <c r="E326" i="20"/>
  <c r="I326" i="20" s="1"/>
  <c r="K326" i="20" s="1"/>
  <c r="E259" i="19"/>
  <c r="I259" i="19" s="1"/>
  <c r="K259" i="19" s="1"/>
  <c r="E255" i="19"/>
  <c r="I255" i="19" s="1"/>
  <c r="E495" i="20"/>
  <c r="I495" i="20" s="1"/>
  <c r="E449" i="19"/>
  <c r="I449" i="19" s="1"/>
  <c r="K449" i="19" s="1"/>
  <c r="E458" i="20"/>
  <c r="I458" i="20" s="1"/>
  <c r="K458" i="20" s="1"/>
  <c r="E458" i="19"/>
  <c r="I458" i="19" s="1"/>
  <c r="K458" i="19" s="1"/>
  <c r="K458" i="18"/>
  <c r="E503" i="19"/>
  <c r="I503" i="19" s="1"/>
  <c r="K503" i="19" s="1"/>
  <c r="E334" i="20"/>
  <c r="I333" i="20"/>
  <c r="I334" i="20" s="1"/>
  <c r="E503" i="20"/>
  <c r="I503" i="20" s="1"/>
  <c r="K503" i="20" s="1"/>
  <c r="E467" i="20"/>
  <c r="K296" i="18"/>
  <c r="E256" i="20"/>
  <c r="I256" i="20" s="1"/>
  <c r="K256" i="20" s="1"/>
  <c r="E336" i="19"/>
  <c r="I336" i="19" s="1"/>
  <c r="K336" i="19" s="1"/>
  <c r="K326" i="18"/>
  <c r="E267" i="20"/>
  <c r="I267" i="20" s="1"/>
  <c r="K267" i="20" s="1"/>
  <c r="E519" i="19"/>
  <c r="I519" i="19" s="1"/>
  <c r="K519" i="19" s="1"/>
  <c r="E449" i="20"/>
  <c r="I449" i="20" s="1"/>
  <c r="K449" i="20" s="1"/>
  <c r="E510" i="19"/>
  <c r="I510" i="19" s="1"/>
  <c r="K510" i="19" s="1"/>
  <c r="E362" i="19"/>
  <c r="I362" i="19" s="1"/>
  <c r="E511" i="19"/>
  <c r="I511" i="19" s="1"/>
  <c r="K511" i="19" s="1"/>
  <c r="E336" i="20"/>
  <c r="I336" i="20" s="1"/>
  <c r="K336" i="20" s="1"/>
  <c r="E519" i="20"/>
  <c r="I519" i="20" s="1"/>
  <c r="K519" i="20" s="1"/>
  <c r="E510" i="20"/>
  <c r="I510" i="20" s="1"/>
  <c r="K510" i="20" s="1"/>
  <c r="E238" i="19"/>
  <c r="I238" i="19" s="1"/>
  <c r="K238" i="19" s="1"/>
  <c r="E514" i="19"/>
  <c r="I514" i="19" s="1"/>
  <c r="K514" i="19" s="1"/>
  <c r="E362" i="20"/>
  <c r="E511" i="20"/>
  <c r="I511" i="20" s="1"/>
  <c r="K511" i="20" s="1"/>
  <c r="E348" i="19"/>
  <c r="I348" i="19" s="1"/>
  <c r="K348" i="19" s="1"/>
  <c r="E161" i="19"/>
  <c r="I161" i="19" s="1"/>
  <c r="K161" i="19" s="1"/>
  <c r="E179" i="19"/>
  <c r="I179" i="19" s="1"/>
  <c r="E179" i="20" s="1"/>
  <c r="I179" i="20" s="1"/>
  <c r="K179" i="20" s="1"/>
  <c r="E93" i="19"/>
  <c r="I93" i="19" s="1"/>
  <c r="K93" i="19" s="1"/>
  <c r="E484" i="19"/>
  <c r="I484" i="19" s="1"/>
  <c r="K484" i="19" s="1"/>
  <c r="E238" i="20"/>
  <c r="I238" i="20" s="1"/>
  <c r="K238" i="20" s="1"/>
  <c r="E514" i="20"/>
  <c r="I514" i="20" s="1"/>
  <c r="K514" i="20" s="1"/>
  <c r="E507" i="19"/>
  <c r="I507" i="19" s="1"/>
  <c r="K507" i="19" s="1"/>
  <c r="E470" i="19"/>
  <c r="I470" i="19" s="1"/>
  <c r="K470" i="19" s="1"/>
  <c r="E356" i="19"/>
  <c r="I356" i="19" s="1"/>
  <c r="K356" i="19" s="1"/>
  <c r="E246" i="19"/>
  <c r="E348" i="20"/>
  <c r="I348" i="20" s="1"/>
  <c r="K348" i="20" s="1"/>
  <c r="E485" i="19"/>
  <c r="I485" i="19" s="1"/>
  <c r="K485" i="19" s="1"/>
  <c r="E317" i="19"/>
  <c r="I317" i="19" s="1"/>
  <c r="K317" i="19" s="1"/>
  <c r="E484" i="20"/>
  <c r="E304" i="19"/>
  <c r="I304" i="19" s="1"/>
  <c r="K304" i="19" s="1"/>
  <c r="E507" i="20"/>
  <c r="I507" i="20" s="1"/>
  <c r="K507" i="20" s="1"/>
  <c r="E470" i="20"/>
  <c r="I470" i="20" s="1"/>
  <c r="K470" i="20" s="1"/>
  <c r="E356" i="20"/>
  <c r="I356" i="20" s="1"/>
  <c r="K356" i="20" s="1"/>
  <c r="E246" i="20"/>
  <c r="E485" i="20"/>
  <c r="I485" i="20" s="1"/>
  <c r="K485" i="20" s="1"/>
  <c r="E218" i="19"/>
  <c r="I218" i="19" s="1"/>
  <c r="E218" i="20" s="1"/>
  <c r="I218" i="20" s="1"/>
  <c r="K218" i="20" s="1"/>
  <c r="E317" i="20"/>
  <c r="I317" i="20" s="1"/>
  <c r="K317" i="20" s="1"/>
  <c r="E451" i="19"/>
  <c r="I451" i="19" s="1"/>
  <c r="K451" i="19" s="1"/>
  <c r="X245" i="11"/>
  <c r="K374" i="18"/>
  <c r="E374" i="20"/>
  <c r="I374" i="20" s="1"/>
  <c r="K374" i="20" s="1"/>
  <c r="E374" i="19"/>
  <c r="I374" i="19" s="1"/>
  <c r="K374" i="19" s="1"/>
  <c r="K329" i="18"/>
  <c r="E329" i="20"/>
  <c r="I329" i="20" s="1"/>
  <c r="K329" i="20" s="1"/>
  <c r="E329" i="19"/>
  <c r="I329" i="19" s="1"/>
  <c r="K329" i="19" s="1"/>
  <c r="E304" i="20"/>
  <c r="I304" i="20" s="1"/>
  <c r="K304" i="20" s="1"/>
  <c r="E247" i="19"/>
  <c r="I247" i="19" s="1"/>
  <c r="K247" i="19" s="1"/>
  <c r="E451" i="20"/>
  <c r="I451" i="20" s="1"/>
  <c r="K451" i="20" s="1"/>
  <c r="K440" i="18"/>
  <c r="E440" i="20"/>
  <c r="I440" i="20" s="1"/>
  <c r="K440" i="20" s="1"/>
  <c r="E440" i="19"/>
  <c r="I440" i="19" s="1"/>
  <c r="K440" i="19" s="1"/>
  <c r="K382" i="18"/>
  <c r="E382" i="20"/>
  <c r="I382" i="20" s="1"/>
  <c r="K382" i="20" s="1"/>
  <c r="E382" i="19"/>
  <c r="I382" i="19" s="1"/>
  <c r="K382" i="19" s="1"/>
  <c r="E482" i="20"/>
  <c r="I482" i="20" s="1"/>
  <c r="K482" i="20" s="1"/>
  <c r="E482" i="19"/>
  <c r="I482" i="19" s="1"/>
  <c r="K482" i="19" s="1"/>
  <c r="K482" i="18"/>
  <c r="K415" i="18"/>
  <c r="E415" i="20"/>
  <c r="I415" i="20" s="1"/>
  <c r="K415" i="20" s="1"/>
  <c r="E415" i="19"/>
  <c r="I415" i="19" s="1"/>
  <c r="K415" i="19" s="1"/>
  <c r="K465" i="18"/>
  <c r="E465" i="19"/>
  <c r="I465" i="19" s="1"/>
  <c r="K465" i="19" s="1"/>
  <c r="E465" i="20"/>
  <c r="I465" i="20" s="1"/>
  <c r="K465" i="20" s="1"/>
  <c r="K347" i="18"/>
  <c r="E347" i="20"/>
  <c r="I347" i="20" s="1"/>
  <c r="K347" i="20" s="1"/>
  <c r="E347" i="19"/>
  <c r="I347" i="19" s="1"/>
  <c r="K347" i="19" s="1"/>
  <c r="K372" i="18"/>
  <c r="E372" i="20"/>
  <c r="I372" i="20" s="1"/>
  <c r="K372" i="20" s="1"/>
  <c r="E372" i="19"/>
  <c r="I372" i="19" s="1"/>
  <c r="K372" i="19" s="1"/>
  <c r="E307" i="20"/>
  <c r="I307" i="20" s="1"/>
  <c r="K307" i="20" s="1"/>
  <c r="K307" i="18"/>
  <c r="E307" i="19"/>
  <c r="I307" i="19" s="1"/>
  <c r="K307" i="19" s="1"/>
  <c r="K400" i="18"/>
  <c r="E400" i="20"/>
  <c r="I400" i="20" s="1"/>
  <c r="K400" i="20" s="1"/>
  <c r="E400" i="19"/>
  <c r="I400" i="19" s="1"/>
  <c r="K400" i="19" s="1"/>
  <c r="K240" i="18"/>
  <c r="E240" i="19"/>
  <c r="I240" i="19" s="1"/>
  <c r="K240" i="19" s="1"/>
  <c r="E240" i="20"/>
  <c r="I240" i="20" s="1"/>
  <c r="K240" i="20" s="1"/>
  <c r="K403" i="18"/>
  <c r="E403" i="20"/>
  <c r="I403" i="20" s="1"/>
  <c r="K403" i="20" s="1"/>
  <c r="E403" i="19"/>
  <c r="I403" i="19" s="1"/>
  <c r="K403" i="19" s="1"/>
  <c r="K487" i="18"/>
  <c r="E487" i="20"/>
  <c r="I487" i="20" s="1"/>
  <c r="K487" i="20" s="1"/>
  <c r="E487" i="19"/>
  <c r="I487" i="19" s="1"/>
  <c r="K487" i="19" s="1"/>
  <c r="K513" i="18"/>
  <c r="E513" i="20"/>
  <c r="I513" i="20" s="1"/>
  <c r="K513" i="20" s="1"/>
  <c r="E513" i="19"/>
  <c r="I513" i="19" s="1"/>
  <c r="K513" i="19" s="1"/>
  <c r="K302" i="18"/>
  <c r="E302" i="19"/>
  <c r="I302" i="19" s="1"/>
  <c r="K302" i="19" s="1"/>
  <c r="E302" i="20"/>
  <c r="I302" i="20" s="1"/>
  <c r="K302" i="20" s="1"/>
  <c r="K298" i="18"/>
  <c r="E298" i="20"/>
  <c r="I298" i="20" s="1"/>
  <c r="K298" i="20" s="1"/>
  <c r="E298" i="19"/>
  <c r="I298" i="19" s="1"/>
  <c r="K298" i="19" s="1"/>
  <c r="K450" i="18"/>
  <c r="E450" i="20"/>
  <c r="I450" i="20" s="1"/>
  <c r="K450" i="20" s="1"/>
  <c r="E450" i="19"/>
  <c r="I450" i="19" s="1"/>
  <c r="K450" i="19" s="1"/>
  <c r="K360" i="18"/>
  <c r="E360" i="20"/>
  <c r="I360" i="20" s="1"/>
  <c r="K360" i="20" s="1"/>
  <c r="E360" i="19"/>
  <c r="I360" i="19" s="1"/>
  <c r="K360" i="19" s="1"/>
  <c r="K461" i="18"/>
  <c r="E461" i="20"/>
  <c r="I461" i="20" s="1"/>
  <c r="K461" i="20" s="1"/>
  <c r="E461" i="19"/>
  <c r="I461" i="19" s="1"/>
  <c r="K461" i="19" s="1"/>
  <c r="I295" i="18"/>
  <c r="E310" i="18"/>
  <c r="K413" i="18"/>
  <c r="E413" i="20"/>
  <c r="I413" i="20" s="1"/>
  <c r="K413" i="20" s="1"/>
  <c r="E413" i="19"/>
  <c r="I413" i="19" s="1"/>
  <c r="K413" i="19" s="1"/>
  <c r="K486" i="18"/>
  <c r="E486" i="20"/>
  <c r="I486" i="20" s="1"/>
  <c r="K486" i="20" s="1"/>
  <c r="E486" i="19"/>
  <c r="I486" i="19" s="1"/>
  <c r="K486" i="19" s="1"/>
  <c r="K459" i="18"/>
  <c r="E459" i="20"/>
  <c r="I459" i="20" s="1"/>
  <c r="K459" i="20" s="1"/>
  <c r="E459" i="19"/>
  <c r="I459" i="19" s="1"/>
  <c r="K459" i="19" s="1"/>
  <c r="E369" i="19"/>
  <c r="I369" i="19" s="1"/>
  <c r="K369" i="19" s="1"/>
  <c r="E369" i="20"/>
  <c r="I369" i="20" s="1"/>
  <c r="K369" i="20" s="1"/>
  <c r="K369" i="18"/>
  <c r="K491" i="18"/>
  <c r="E491" i="19"/>
  <c r="I491" i="19" s="1"/>
  <c r="K491" i="19" s="1"/>
  <c r="E491" i="20"/>
  <c r="I491" i="20" s="1"/>
  <c r="K491" i="20" s="1"/>
  <c r="E404" i="19"/>
  <c r="I404" i="19" s="1"/>
  <c r="K404" i="19" s="1"/>
  <c r="K404" i="18"/>
  <c r="E404" i="20"/>
  <c r="I404" i="20" s="1"/>
  <c r="K404" i="20" s="1"/>
  <c r="E292" i="19"/>
  <c r="I292" i="19" s="1"/>
  <c r="K292" i="19" s="1"/>
  <c r="K292" i="18"/>
  <c r="E292" i="20"/>
  <c r="I292" i="20" s="1"/>
  <c r="K292" i="20" s="1"/>
  <c r="K252" i="18"/>
  <c r="E252" i="19"/>
  <c r="I252" i="19" s="1"/>
  <c r="K252" i="19" s="1"/>
  <c r="E252" i="20"/>
  <c r="I252" i="20" s="1"/>
  <c r="K252" i="20" s="1"/>
  <c r="E377" i="19"/>
  <c r="I377" i="19" s="1"/>
  <c r="K377" i="19" s="1"/>
  <c r="E377" i="20"/>
  <c r="I377" i="20" s="1"/>
  <c r="K377" i="20" s="1"/>
  <c r="K377" i="18"/>
  <c r="K501" i="18"/>
  <c r="E501" i="20"/>
  <c r="I501" i="20" s="1"/>
  <c r="K501" i="20" s="1"/>
  <c r="E501" i="19"/>
  <c r="I501" i="19" s="1"/>
  <c r="K501" i="19" s="1"/>
  <c r="E412" i="20"/>
  <c r="I412" i="20" s="1"/>
  <c r="K412" i="20" s="1"/>
  <c r="E412" i="19"/>
  <c r="I412" i="19" s="1"/>
  <c r="K412" i="19" s="1"/>
  <c r="K412" i="18"/>
  <c r="K243" i="18"/>
  <c r="E243" i="20"/>
  <c r="I243" i="20" s="1"/>
  <c r="K243" i="20" s="1"/>
  <c r="E243" i="19"/>
  <c r="I243" i="19" s="1"/>
  <c r="K243" i="19" s="1"/>
  <c r="K283" i="18"/>
  <c r="E283" i="19"/>
  <c r="I283" i="19" s="1"/>
  <c r="K283" i="19" s="1"/>
  <c r="E283" i="20"/>
  <c r="I283" i="20" s="1"/>
  <c r="K283" i="20" s="1"/>
  <c r="K472" i="18"/>
  <c r="E472" i="19"/>
  <c r="I472" i="19" s="1"/>
  <c r="K472" i="19" s="1"/>
  <c r="E472" i="20"/>
  <c r="I472" i="20" s="1"/>
  <c r="K472" i="20" s="1"/>
  <c r="E385" i="19"/>
  <c r="I385" i="19" s="1"/>
  <c r="K385" i="19" s="1"/>
  <c r="K385" i="18"/>
  <c r="E385" i="20"/>
  <c r="I385" i="20" s="1"/>
  <c r="K385" i="20" s="1"/>
  <c r="K509" i="18"/>
  <c r="E509" i="20"/>
  <c r="I509" i="20" s="1"/>
  <c r="K509" i="20" s="1"/>
  <c r="E509" i="19"/>
  <c r="I509" i="19" s="1"/>
  <c r="K509" i="19" s="1"/>
  <c r="E420" i="20"/>
  <c r="I420" i="20" s="1"/>
  <c r="K420" i="20" s="1"/>
  <c r="E420" i="19"/>
  <c r="I420" i="19" s="1"/>
  <c r="K420" i="19" s="1"/>
  <c r="K420" i="18"/>
  <c r="K343" i="18"/>
  <c r="E343" i="20"/>
  <c r="I343" i="20" s="1"/>
  <c r="E343" i="19"/>
  <c r="I343" i="19" s="1"/>
  <c r="K343" i="19" s="1"/>
  <c r="K376" i="18"/>
  <c r="E376" i="19"/>
  <c r="I376" i="19" s="1"/>
  <c r="K376" i="19" s="1"/>
  <c r="E376" i="20"/>
  <c r="I376" i="20" s="1"/>
  <c r="K376" i="20" s="1"/>
  <c r="E379" i="19"/>
  <c r="I379" i="19" s="1"/>
  <c r="K379" i="19" s="1"/>
  <c r="K379" i="18"/>
  <c r="E379" i="20"/>
  <c r="I379" i="20" s="1"/>
  <c r="K379" i="20" s="1"/>
  <c r="K381" i="18"/>
  <c r="E381" i="20"/>
  <c r="I381" i="20" s="1"/>
  <c r="K381" i="20" s="1"/>
  <c r="E381" i="19"/>
  <c r="I381" i="19" s="1"/>
  <c r="K381" i="19" s="1"/>
  <c r="K268" i="18"/>
  <c r="E268" i="20"/>
  <c r="I268" i="20" s="1"/>
  <c r="K268" i="20" s="1"/>
  <c r="E268" i="19"/>
  <c r="I268" i="19" s="1"/>
  <c r="K268" i="19" s="1"/>
  <c r="K290" i="18"/>
  <c r="E290" i="20"/>
  <c r="I290" i="20" s="1"/>
  <c r="K290" i="20" s="1"/>
  <c r="E290" i="19"/>
  <c r="I290" i="19" s="1"/>
  <c r="K290" i="19" s="1"/>
  <c r="E236" i="20"/>
  <c r="I236" i="20" s="1"/>
  <c r="K236" i="20" s="1"/>
  <c r="E236" i="19"/>
  <c r="I236" i="19" s="1"/>
  <c r="K236" i="19" s="1"/>
  <c r="K236" i="18"/>
  <c r="E380" i="20"/>
  <c r="I380" i="20" s="1"/>
  <c r="K380" i="20" s="1"/>
  <c r="K380" i="18"/>
  <c r="E380" i="19"/>
  <c r="I380" i="19" s="1"/>
  <c r="K380" i="19" s="1"/>
  <c r="E297" i="19"/>
  <c r="I297" i="19" s="1"/>
  <c r="K297" i="19" s="1"/>
  <c r="K297" i="18"/>
  <c r="E297" i="20"/>
  <c r="I297" i="20" s="1"/>
  <c r="K297" i="20" s="1"/>
  <c r="K418" i="18"/>
  <c r="E418" i="20"/>
  <c r="I418" i="20" s="1"/>
  <c r="K418" i="20" s="1"/>
  <c r="E418" i="19"/>
  <c r="I418" i="19" s="1"/>
  <c r="K418" i="19" s="1"/>
  <c r="K446" i="18"/>
  <c r="E446" i="20"/>
  <c r="I446" i="20" s="1"/>
  <c r="K446" i="20" s="1"/>
  <c r="E446" i="19"/>
  <c r="I446" i="19" s="1"/>
  <c r="K446" i="19" s="1"/>
  <c r="E497" i="20"/>
  <c r="I497" i="20" s="1"/>
  <c r="K497" i="20" s="1"/>
  <c r="K497" i="18"/>
  <c r="E497" i="19"/>
  <c r="I497" i="19" s="1"/>
  <c r="K497" i="19" s="1"/>
  <c r="K367" i="18"/>
  <c r="E367" i="20"/>
  <c r="I367" i="20" s="1"/>
  <c r="K367" i="20" s="1"/>
  <c r="E367" i="19"/>
  <c r="I367" i="19" s="1"/>
  <c r="K367" i="19" s="1"/>
  <c r="K370" i="18"/>
  <c r="E370" i="20"/>
  <c r="I370" i="20" s="1"/>
  <c r="K370" i="20" s="1"/>
  <c r="E370" i="19"/>
  <c r="I370" i="19" s="1"/>
  <c r="K370" i="19" s="1"/>
  <c r="K279" i="18"/>
  <c r="E279" i="20"/>
  <c r="I279" i="20" s="1"/>
  <c r="K279" i="20" s="1"/>
  <c r="E279" i="19"/>
  <c r="I279" i="19" s="1"/>
  <c r="K279" i="19" s="1"/>
  <c r="E425" i="20"/>
  <c r="I425" i="20" s="1"/>
  <c r="K425" i="20" s="1"/>
  <c r="E425" i="19"/>
  <c r="I425" i="19" s="1"/>
  <c r="K425" i="19" s="1"/>
  <c r="K425" i="18"/>
  <c r="K396" i="18"/>
  <c r="E396" i="20"/>
  <c r="I396" i="20" s="1"/>
  <c r="K396" i="20" s="1"/>
  <c r="E396" i="19"/>
  <c r="I396" i="19" s="1"/>
  <c r="K396" i="19" s="1"/>
  <c r="K521" i="18"/>
  <c r="E521" i="20"/>
  <c r="E521" i="19"/>
  <c r="E319" i="20"/>
  <c r="I319" i="20" s="1"/>
  <c r="K319" i="20" s="1"/>
  <c r="E319" i="19"/>
  <c r="I319" i="19" s="1"/>
  <c r="K319" i="19" s="1"/>
  <c r="E314" i="20"/>
  <c r="I314" i="20" s="1"/>
  <c r="K314" i="20" s="1"/>
  <c r="K314" i="18"/>
  <c r="E314" i="19"/>
  <c r="I314" i="19" s="1"/>
  <c r="K314" i="19" s="1"/>
  <c r="E443" i="20"/>
  <c r="E443" i="19"/>
  <c r="K443" i="18"/>
  <c r="K322" i="18"/>
  <c r="E322" i="20"/>
  <c r="I322" i="20" s="1"/>
  <c r="K322" i="20" s="1"/>
  <c r="E322" i="19"/>
  <c r="I322" i="19" s="1"/>
  <c r="K322" i="19" s="1"/>
  <c r="E454" i="20"/>
  <c r="E454" i="19"/>
  <c r="K454" i="18"/>
  <c r="E363" i="20"/>
  <c r="I363" i="20" s="1"/>
  <c r="K363" i="20" s="1"/>
  <c r="E363" i="19"/>
  <c r="I363" i="19" s="1"/>
  <c r="K363" i="19" s="1"/>
  <c r="K363" i="18"/>
  <c r="K355" i="18"/>
  <c r="E355" i="20"/>
  <c r="I355" i="20" s="1"/>
  <c r="K355" i="20" s="1"/>
  <c r="E355" i="19"/>
  <c r="I355" i="19" s="1"/>
  <c r="E333" i="19"/>
  <c r="K333" i="18"/>
  <c r="E441" i="19"/>
  <c r="I441" i="19" s="1"/>
  <c r="K441" i="19" s="1"/>
  <c r="K441" i="18"/>
  <c r="E441" i="20"/>
  <c r="I441" i="20" s="1"/>
  <c r="K441" i="20" s="1"/>
  <c r="E371" i="20"/>
  <c r="I371" i="20" s="1"/>
  <c r="K371" i="20" s="1"/>
  <c r="E371" i="19"/>
  <c r="I371" i="19" s="1"/>
  <c r="K371" i="19" s="1"/>
  <c r="K371" i="18"/>
  <c r="E439" i="20"/>
  <c r="I439" i="20" s="1"/>
  <c r="K439" i="20" s="1"/>
  <c r="K439" i="18"/>
  <c r="E439" i="19"/>
  <c r="I439" i="19" s="1"/>
  <c r="K439" i="19" s="1"/>
  <c r="K359" i="18"/>
  <c r="E359" i="20"/>
  <c r="I359" i="20" s="1"/>
  <c r="K359" i="20" s="1"/>
  <c r="E359" i="19"/>
  <c r="I359" i="19" s="1"/>
  <c r="K359" i="19" s="1"/>
  <c r="E407" i="19"/>
  <c r="I407" i="19" s="1"/>
  <c r="K407" i="19" s="1"/>
  <c r="E407" i="20"/>
  <c r="I407" i="20" s="1"/>
  <c r="K407" i="20" s="1"/>
  <c r="K407" i="18"/>
  <c r="K338" i="18"/>
  <c r="E338" i="19"/>
  <c r="I338" i="19" s="1"/>
  <c r="K338" i="19" s="1"/>
  <c r="E338" i="20"/>
  <c r="I338" i="20" s="1"/>
  <c r="K338" i="20" s="1"/>
  <c r="E480" i="20"/>
  <c r="I480" i="20" s="1"/>
  <c r="K480" i="20" s="1"/>
  <c r="K480" i="18"/>
  <c r="E480" i="19"/>
  <c r="I480" i="19" s="1"/>
  <c r="K480" i="19" s="1"/>
  <c r="E463" i="19"/>
  <c r="I463" i="19" s="1"/>
  <c r="K463" i="19" s="1"/>
  <c r="K463" i="18"/>
  <c r="E463" i="20"/>
  <c r="I463" i="20" s="1"/>
  <c r="K463" i="20" s="1"/>
  <c r="E395" i="20"/>
  <c r="I395" i="20" s="1"/>
  <c r="K395" i="20" s="1"/>
  <c r="E395" i="19"/>
  <c r="I395" i="19" s="1"/>
  <c r="K395" i="19" s="1"/>
  <c r="K395" i="18"/>
  <c r="E435" i="20"/>
  <c r="E435" i="19"/>
  <c r="E278" i="19"/>
  <c r="I278" i="19" s="1"/>
  <c r="K278" i="19" s="1"/>
  <c r="K392" i="18"/>
  <c r="E392" i="20"/>
  <c r="I392" i="20" s="1"/>
  <c r="K392" i="20" s="1"/>
  <c r="E392" i="19"/>
  <c r="I392" i="19" s="1"/>
  <c r="K392" i="19" s="1"/>
  <c r="K457" i="18"/>
  <c r="E457" i="20"/>
  <c r="I457" i="20" s="1"/>
  <c r="K457" i="20" s="1"/>
  <c r="E457" i="19"/>
  <c r="I457" i="19" s="1"/>
  <c r="K457" i="19" s="1"/>
  <c r="E158" i="19"/>
  <c r="I158" i="19" s="1"/>
  <c r="E278" i="20"/>
  <c r="I278" i="20" s="1"/>
  <c r="K278" i="20" s="1"/>
  <c r="K327" i="18"/>
  <c r="E327" i="20"/>
  <c r="E327" i="19"/>
  <c r="K464" i="18"/>
  <c r="E464" i="19"/>
  <c r="I464" i="19" s="1"/>
  <c r="K464" i="19" s="1"/>
  <c r="E464" i="20"/>
  <c r="I464" i="20" s="1"/>
  <c r="K464" i="20" s="1"/>
  <c r="K401" i="18"/>
  <c r="E401" i="20"/>
  <c r="I401" i="20" s="1"/>
  <c r="K401" i="20" s="1"/>
  <c r="E401" i="19"/>
  <c r="I401" i="19" s="1"/>
  <c r="K401" i="19" s="1"/>
  <c r="E387" i="20"/>
  <c r="I387" i="20" s="1"/>
  <c r="K387" i="20" s="1"/>
  <c r="E387" i="19"/>
  <c r="I387" i="19" s="1"/>
  <c r="K387" i="19" s="1"/>
  <c r="K387" i="18"/>
  <c r="K389" i="18"/>
  <c r="E389" i="20"/>
  <c r="I389" i="20" s="1"/>
  <c r="K389" i="20" s="1"/>
  <c r="E389" i="19"/>
  <c r="I389" i="19" s="1"/>
  <c r="K389" i="19" s="1"/>
  <c r="K468" i="18"/>
  <c r="E468" i="20"/>
  <c r="I468" i="20" s="1"/>
  <c r="K468" i="20" s="1"/>
  <c r="K462" i="18"/>
  <c r="E462" i="20"/>
  <c r="I462" i="20" s="1"/>
  <c r="K462" i="20" s="1"/>
  <c r="E462" i="19"/>
  <c r="I462" i="19" s="1"/>
  <c r="K462" i="19" s="1"/>
  <c r="K431" i="18"/>
  <c r="E431" i="19"/>
  <c r="I431" i="19" s="1"/>
  <c r="K431" i="19" s="1"/>
  <c r="E431" i="20"/>
  <c r="I431" i="20" s="1"/>
  <c r="K431" i="20" s="1"/>
  <c r="E346" i="20"/>
  <c r="I346" i="20" s="1"/>
  <c r="K346" i="20" s="1"/>
  <c r="E346" i="19"/>
  <c r="I346" i="19" s="1"/>
  <c r="K346" i="19" s="1"/>
  <c r="K346" i="18"/>
  <c r="K444" i="18"/>
  <c r="E444" i="20"/>
  <c r="I444" i="20" s="1"/>
  <c r="K444" i="20" s="1"/>
  <c r="E444" i="19"/>
  <c r="I444" i="19" s="1"/>
  <c r="K444" i="19" s="1"/>
  <c r="K286" i="18"/>
  <c r="E286" i="20"/>
  <c r="I286" i="20" s="1"/>
  <c r="K286" i="20" s="1"/>
  <c r="E286" i="19"/>
  <c r="I286" i="19" s="1"/>
  <c r="K286" i="19" s="1"/>
  <c r="K405" i="18"/>
  <c r="E405" i="19"/>
  <c r="I405" i="19" s="1"/>
  <c r="K405" i="19" s="1"/>
  <c r="E405" i="20"/>
  <c r="I405" i="20" s="1"/>
  <c r="K405" i="20" s="1"/>
  <c r="E476" i="19"/>
  <c r="I476" i="19" s="1"/>
  <c r="K476" i="19" s="1"/>
  <c r="K476" i="18"/>
  <c r="E408" i="19"/>
  <c r="I408" i="19" s="1"/>
  <c r="K408" i="19" s="1"/>
  <c r="K408" i="18"/>
  <c r="E408" i="20"/>
  <c r="I408" i="20" s="1"/>
  <c r="K408" i="20" s="1"/>
  <c r="E276" i="19"/>
  <c r="I276" i="19" s="1"/>
  <c r="K276" i="19" s="1"/>
  <c r="E276" i="20"/>
  <c r="I276" i="20" s="1"/>
  <c r="K276" i="20" s="1"/>
  <c r="K276" i="18"/>
  <c r="E411" i="20"/>
  <c r="I411" i="20" s="1"/>
  <c r="K411" i="20" s="1"/>
  <c r="E411" i="19"/>
  <c r="I411" i="19" s="1"/>
  <c r="K411" i="19" s="1"/>
  <c r="K411" i="18"/>
  <c r="K270" i="18"/>
  <c r="E270" i="20"/>
  <c r="I270" i="20" s="1"/>
  <c r="K270" i="20" s="1"/>
  <c r="E270" i="19"/>
  <c r="I270" i="19" s="1"/>
  <c r="K270" i="19" s="1"/>
  <c r="E345" i="20"/>
  <c r="I345" i="20" s="1"/>
  <c r="K345" i="20" s="1"/>
  <c r="K345" i="18"/>
  <c r="E345" i="19"/>
  <c r="I345" i="19" s="1"/>
  <c r="K345" i="19" s="1"/>
  <c r="E284" i="19"/>
  <c r="I284" i="19" s="1"/>
  <c r="K284" i="19" s="1"/>
  <c r="K284" i="18"/>
  <c r="E284" i="20"/>
  <c r="I284" i="20" s="1"/>
  <c r="K284" i="20" s="1"/>
  <c r="K419" i="18"/>
  <c r="E419" i="20"/>
  <c r="I419" i="20" s="1"/>
  <c r="K419" i="20" s="1"/>
  <c r="E419" i="19"/>
  <c r="I419" i="19" s="1"/>
  <c r="K419" i="19" s="1"/>
  <c r="K301" i="18"/>
  <c r="E301" i="20"/>
  <c r="I301" i="20" s="1"/>
  <c r="K301" i="20" s="1"/>
  <c r="E301" i="19"/>
  <c r="I301" i="19" s="1"/>
  <c r="K301" i="19" s="1"/>
  <c r="E427" i="20"/>
  <c r="I427" i="20" s="1"/>
  <c r="K427" i="20" s="1"/>
  <c r="E427" i="19"/>
  <c r="I427" i="19" s="1"/>
  <c r="K427" i="19" s="1"/>
  <c r="K427" i="18"/>
  <c r="K358" i="18"/>
  <c r="E358" i="19"/>
  <c r="I358" i="19" s="1"/>
  <c r="K358" i="19" s="1"/>
  <c r="E478" i="20"/>
  <c r="I478" i="20" s="1"/>
  <c r="K478" i="20" s="1"/>
  <c r="K478" i="18"/>
  <c r="E478" i="19"/>
  <c r="I478" i="19" s="1"/>
  <c r="K478" i="19" s="1"/>
  <c r="E315" i="19"/>
  <c r="I315" i="19" s="1"/>
  <c r="K315" i="19" s="1"/>
  <c r="K315" i="18"/>
  <c r="E315" i="20"/>
  <c r="I315" i="20" s="1"/>
  <c r="K315" i="20" s="1"/>
  <c r="K368" i="18"/>
  <c r="E368" i="20"/>
  <c r="I368" i="20" s="1"/>
  <c r="K368" i="20" s="1"/>
  <c r="E368" i="19"/>
  <c r="I368" i="19" s="1"/>
  <c r="K368" i="19" s="1"/>
  <c r="K309" i="18"/>
  <c r="E309" i="20"/>
  <c r="I309" i="20" s="1"/>
  <c r="K309" i="20" s="1"/>
  <c r="E309" i="19"/>
  <c r="I309" i="19" s="1"/>
  <c r="K309" i="19" s="1"/>
  <c r="E445" i="20"/>
  <c r="I445" i="20" s="1"/>
  <c r="K445" i="20" s="1"/>
  <c r="E445" i="19"/>
  <c r="I445" i="19" s="1"/>
  <c r="K445" i="19" s="1"/>
  <c r="K445" i="18"/>
  <c r="K373" i="18"/>
  <c r="E373" i="19"/>
  <c r="I373" i="19" s="1"/>
  <c r="K373" i="19" s="1"/>
  <c r="E373" i="20"/>
  <c r="I373" i="20" s="1"/>
  <c r="K373" i="20" s="1"/>
  <c r="K280" i="18"/>
  <c r="E280" i="20"/>
  <c r="I280" i="20" s="1"/>
  <c r="K280" i="20" s="1"/>
  <c r="E280" i="19"/>
  <c r="I280" i="19" s="1"/>
  <c r="K280" i="19" s="1"/>
  <c r="E266" i="19"/>
  <c r="I266" i="19" s="1"/>
  <c r="K266" i="19" s="1"/>
  <c r="K266" i="18"/>
  <c r="E266" i="20"/>
  <c r="I266" i="20" s="1"/>
  <c r="K266" i="20" s="1"/>
  <c r="K410" i="18"/>
  <c r="E410" i="20"/>
  <c r="I410" i="20" s="1"/>
  <c r="K410" i="20" s="1"/>
  <c r="E410" i="19"/>
  <c r="I410" i="19" s="1"/>
  <c r="K410" i="19" s="1"/>
  <c r="K364" i="18"/>
  <c r="E364" i="20"/>
  <c r="I364" i="20" s="1"/>
  <c r="K364" i="20" s="1"/>
  <c r="E364" i="19"/>
  <c r="I364" i="19" s="1"/>
  <c r="K364" i="19" s="1"/>
  <c r="K426" i="18"/>
  <c r="E426" i="20"/>
  <c r="I426" i="20" s="1"/>
  <c r="K426" i="20" s="1"/>
  <c r="E426" i="19"/>
  <c r="I426" i="19" s="1"/>
  <c r="K426" i="19" s="1"/>
  <c r="K475" i="18"/>
  <c r="K435" i="18"/>
  <c r="K328" i="18"/>
  <c r="E328" i="20"/>
  <c r="I328" i="20" s="1"/>
  <c r="K328" i="20" s="1"/>
  <c r="E328" i="19"/>
  <c r="I328" i="19" s="1"/>
  <c r="K328" i="19" s="1"/>
  <c r="K384" i="18"/>
  <c r="E384" i="20"/>
  <c r="I384" i="20" s="1"/>
  <c r="K384" i="20" s="1"/>
  <c r="E384" i="19"/>
  <c r="I384" i="19" s="1"/>
  <c r="K384" i="19" s="1"/>
  <c r="K493" i="18"/>
  <c r="E493" i="20"/>
  <c r="E493" i="19"/>
  <c r="K437" i="18"/>
  <c r="E437" i="20"/>
  <c r="I437" i="20" s="1"/>
  <c r="K437" i="20" s="1"/>
  <c r="E437" i="19"/>
  <c r="I437" i="19" s="1"/>
  <c r="K437" i="19" s="1"/>
  <c r="E505" i="20"/>
  <c r="I505" i="20" s="1"/>
  <c r="K505" i="20" s="1"/>
  <c r="E505" i="19"/>
  <c r="I505" i="19" s="1"/>
  <c r="K505" i="19" s="1"/>
  <c r="K505" i="18"/>
  <c r="K490" i="18"/>
  <c r="E490" i="20"/>
  <c r="I490" i="20" s="1"/>
  <c r="K490" i="20" s="1"/>
  <c r="E490" i="19"/>
  <c r="I490" i="19" s="1"/>
  <c r="K490" i="19" s="1"/>
  <c r="E299" i="20"/>
  <c r="I299" i="20" s="1"/>
  <c r="K299" i="20" s="1"/>
  <c r="E299" i="19"/>
  <c r="I299" i="19" s="1"/>
  <c r="K299" i="19" s="1"/>
  <c r="K299" i="18"/>
  <c r="E417" i="20"/>
  <c r="I417" i="20" s="1"/>
  <c r="K417" i="20" s="1"/>
  <c r="E417" i="19"/>
  <c r="I417" i="19" s="1"/>
  <c r="K417" i="19" s="1"/>
  <c r="K417" i="18"/>
  <c r="E388" i="20"/>
  <c r="I388" i="20" s="1"/>
  <c r="K388" i="20" s="1"/>
  <c r="K388" i="18"/>
  <c r="E388" i="19"/>
  <c r="I388" i="19" s="1"/>
  <c r="K388" i="19" s="1"/>
  <c r="E460" i="19"/>
  <c r="I460" i="19" s="1"/>
  <c r="K460" i="19" s="1"/>
  <c r="K460" i="18"/>
  <c r="E460" i="20"/>
  <c r="I460" i="20" s="1"/>
  <c r="K460" i="20" s="1"/>
  <c r="E261" i="19"/>
  <c r="I261" i="19" s="1"/>
  <c r="K261" i="19" s="1"/>
  <c r="K261" i="18"/>
  <c r="E261" i="20"/>
  <c r="I261" i="20" s="1"/>
  <c r="K261" i="20" s="1"/>
  <c r="E375" i="20"/>
  <c r="I375" i="20" s="1"/>
  <c r="K375" i="20" s="1"/>
  <c r="K375" i="18"/>
  <c r="E375" i="19"/>
  <c r="I375" i="19" s="1"/>
  <c r="K375" i="19" s="1"/>
  <c r="E378" i="20"/>
  <c r="I378" i="20" s="1"/>
  <c r="K378" i="20" s="1"/>
  <c r="E378" i="19"/>
  <c r="I378" i="19" s="1"/>
  <c r="K378" i="19" s="1"/>
  <c r="K378" i="18"/>
  <c r="K331" i="18"/>
  <c r="E331" i="20"/>
  <c r="I331" i="20" s="1"/>
  <c r="K331" i="20" s="1"/>
  <c r="E331" i="19"/>
  <c r="I331" i="19" s="1"/>
  <c r="K331" i="19" s="1"/>
  <c r="E269" i="20"/>
  <c r="I269" i="20" s="1"/>
  <c r="K269" i="20" s="1"/>
  <c r="E269" i="19"/>
  <c r="I269" i="19" s="1"/>
  <c r="K269" i="19" s="1"/>
  <c r="K269" i="18"/>
  <c r="K383" i="18"/>
  <c r="E383" i="20"/>
  <c r="I383" i="20" s="1"/>
  <c r="K383" i="20" s="1"/>
  <c r="E383" i="19"/>
  <c r="I383" i="19" s="1"/>
  <c r="K383" i="19" s="1"/>
  <c r="E416" i="19"/>
  <c r="I416" i="19" s="1"/>
  <c r="K416" i="19" s="1"/>
  <c r="K416" i="18"/>
  <c r="E416" i="20"/>
  <c r="I416" i="20" s="1"/>
  <c r="K416" i="20" s="1"/>
  <c r="K386" i="18"/>
  <c r="E386" i="19"/>
  <c r="I386" i="19" s="1"/>
  <c r="K386" i="19" s="1"/>
  <c r="E386" i="20"/>
  <c r="I386" i="20" s="1"/>
  <c r="K386" i="20" s="1"/>
  <c r="E303" i="20"/>
  <c r="I303" i="20" s="1"/>
  <c r="K303" i="20" s="1"/>
  <c r="K303" i="18"/>
  <c r="E303" i="19"/>
  <c r="I303" i="19" s="1"/>
  <c r="K303" i="19" s="1"/>
  <c r="K421" i="18"/>
  <c r="E421" i="20"/>
  <c r="I421" i="20" s="1"/>
  <c r="K421" i="20" s="1"/>
  <c r="E421" i="19"/>
  <c r="I421" i="19" s="1"/>
  <c r="K421" i="19" s="1"/>
  <c r="E253" i="20"/>
  <c r="I253" i="20" s="1"/>
  <c r="K253" i="20" s="1"/>
  <c r="K253" i="18"/>
  <c r="E253" i="19"/>
  <c r="I253" i="19" s="1"/>
  <c r="K253" i="19" s="1"/>
  <c r="K235" i="18"/>
  <c r="E235" i="20"/>
  <c r="I235" i="20" s="1"/>
  <c r="K235" i="20" s="1"/>
  <c r="E235" i="19"/>
  <c r="I235" i="19" s="1"/>
  <c r="K235" i="19" s="1"/>
  <c r="K391" i="18"/>
  <c r="E391" i="20"/>
  <c r="I391" i="20" s="1"/>
  <c r="K391" i="20" s="1"/>
  <c r="E391" i="19"/>
  <c r="I391" i="19" s="1"/>
  <c r="K391" i="19" s="1"/>
  <c r="E424" i="20"/>
  <c r="I424" i="20" s="1"/>
  <c r="K424" i="20" s="1"/>
  <c r="E424" i="19"/>
  <c r="I424" i="19" s="1"/>
  <c r="K424" i="19" s="1"/>
  <c r="K424" i="18"/>
  <c r="E394" i="20"/>
  <c r="I394" i="20" s="1"/>
  <c r="K394" i="20" s="1"/>
  <c r="E394" i="19"/>
  <c r="I394" i="19" s="1"/>
  <c r="K394" i="19" s="1"/>
  <c r="K394" i="18"/>
  <c r="K340" i="18"/>
  <c r="E340" i="20"/>
  <c r="I340" i="20" s="1"/>
  <c r="K340" i="20" s="1"/>
  <c r="E340" i="19"/>
  <c r="I340" i="19" s="1"/>
  <c r="K340" i="19" s="1"/>
  <c r="K429" i="18"/>
  <c r="E429" i="20"/>
  <c r="I429" i="20" s="1"/>
  <c r="K429" i="20" s="1"/>
  <c r="E429" i="19"/>
  <c r="I429" i="19" s="1"/>
  <c r="K429" i="19" s="1"/>
  <c r="E330" i="20"/>
  <c r="I330" i="20" s="1"/>
  <c r="K330" i="20" s="1"/>
  <c r="K330" i="18"/>
  <c r="E330" i="19"/>
  <c r="I330" i="19" s="1"/>
  <c r="K330" i="19" s="1"/>
  <c r="K399" i="18"/>
  <c r="E399" i="19"/>
  <c r="I399" i="19" s="1"/>
  <c r="K399" i="19" s="1"/>
  <c r="E399" i="20"/>
  <c r="I399" i="20" s="1"/>
  <c r="K399" i="20" s="1"/>
  <c r="K432" i="18"/>
  <c r="E432" i="19"/>
  <c r="I432" i="19" s="1"/>
  <c r="K432" i="19" s="1"/>
  <c r="E432" i="20"/>
  <c r="I432" i="20" s="1"/>
  <c r="K432" i="20" s="1"/>
  <c r="E402" i="20"/>
  <c r="I402" i="20" s="1"/>
  <c r="K402" i="20" s="1"/>
  <c r="E402" i="19"/>
  <c r="I402" i="19" s="1"/>
  <c r="K402" i="19" s="1"/>
  <c r="K402" i="18"/>
  <c r="E350" i="20"/>
  <c r="I350" i="20" s="1"/>
  <c r="I354" i="20" s="1"/>
  <c r="E350" i="19"/>
  <c r="I350" i="19" s="1"/>
  <c r="K350" i="19" s="1"/>
  <c r="K354" i="19" s="1"/>
  <c r="K350" i="18"/>
  <c r="K318" i="18"/>
  <c r="E318" i="20"/>
  <c r="I318" i="20" s="1"/>
  <c r="K318" i="20" s="1"/>
  <c r="E318" i="19"/>
  <c r="I318" i="19" s="1"/>
  <c r="K318" i="19" s="1"/>
  <c r="K265" i="18"/>
  <c r="E265" i="20"/>
  <c r="I265" i="20" s="1"/>
  <c r="K265" i="20" s="1"/>
  <c r="E265" i="19"/>
  <c r="I265" i="19" s="1"/>
  <c r="K265" i="19" s="1"/>
  <c r="E393" i="20"/>
  <c r="I393" i="20" s="1"/>
  <c r="K393" i="20" s="1"/>
  <c r="E393" i="19"/>
  <c r="I393" i="19" s="1"/>
  <c r="K393" i="19" s="1"/>
  <c r="K393" i="18"/>
  <c r="K517" i="18"/>
  <c r="E517" i="20"/>
  <c r="I517" i="20" s="1"/>
  <c r="K517" i="20" s="1"/>
  <c r="E517" i="19"/>
  <c r="I517" i="19" s="1"/>
  <c r="K517" i="19" s="1"/>
  <c r="K428" i="18"/>
  <c r="E428" i="20"/>
  <c r="I428" i="20" s="1"/>
  <c r="K428" i="20" s="1"/>
  <c r="E428" i="19"/>
  <c r="I428" i="19" s="1"/>
  <c r="K428" i="19" s="1"/>
  <c r="K438" i="18"/>
  <c r="E438" i="20"/>
  <c r="I438" i="20" s="1"/>
  <c r="K438" i="20" s="1"/>
  <c r="E438" i="19"/>
  <c r="I438" i="19" s="1"/>
  <c r="K438" i="19" s="1"/>
  <c r="E409" i="19"/>
  <c r="I409" i="19" s="1"/>
  <c r="K409" i="19" s="1"/>
  <c r="K409" i="18"/>
  <c r="E409" i="20"/>
  <c r="I409" i="20" s="1"/>
  <c r="K409" i="20" s="1"/>
  <c r="K423" i="18"/>
  <c r="E423" i="20"/>
  <c r="I423" i="20" s="1"/>
  <c r="K423" i="20" s="1"/>
  <c r="E423" i="19"/>
  <c r="I423" i="19" s="1"/>
  <c r="K423" i="19" s="1"/>
  <c r="K397" i="18"/>
  <c r="E397" i="20"/>
  <c r="I397" i="20" s="1"/>
  <c r="K397" i="20" s="1"/>
  <c r="E397" i="19"/>
  <c r="I397" i="19" s="1"/>
  <c r="K397" i="19" s="1"/>
  <c r="K23" i="18"/>
  <c r="E23" i="19"/>
  <c r="I23" i="19" s="1"/>
  <c r="K90" i="19"/>
  <c r="E90" i="20"/>
  <c r="I90" i="20" s="1"/>
  <c r="K90" i="20" s="1"/>
  <c r="K84" i="18"/>
  <c r="E84" i="19"/>
  <c r="I84" i="19" s="1"/>
  <c r="K57" i="18"/>
  <c r="E57" i="19"/>
  <c r="I57" i="19" s="1"/>
  <c r="K31" i="18"/>
  <c r="E31" i="19"/>
  <c r="I31" i="19" s="1"/>
  <c r="I264" i="19"/>
  <c r="K115" i="19"/>
  <c r="E115" i="20"/>
  <c r="I115" i="20" s="1"/>
  <c r="K115" i="20" s="1"/>
  <c r="K101" i="19"/>
  <c r="E101" i="20"/>
  <c r="I101" i="20" s="1"/>
  <c r="K101" i="20" s="1"/>
  <c r="K144" i="19"/>
  <c r="E144" i="20"/>
  <c r="I144" i="20" s="1"/>
  <c r="K144" i="20" s="1"/>
  <c r="K54" i="18"/>
  <c r="E54" i="19"/>
  <c r="I54" i="19" s="1"/>
  <c r="K160" i="18"/>
  <c r="E160" i="19"/>
  <c r="I160" i="19" s="1"/>
  <c r="K159" i="19"/>
  <c r="E159" i="20"/>
  <c r="I159" i="20" s="1"/>
  <c r="K159" i="20" s="1"/>
  <c r="K311" i="20"/>
  <c r="I362" i="20"/>
  <c r="K162" i="19"/>
  <c r="E162" i="20"/>
  <c r="I162" i="20" s="1"/>
  <c r="K162" i="20" s="1"/>
  <c r="K227" i="19"/>
  <c r="E227" i="20"/>
  <c r="I227" i="20" s="1"/>
  <c r="K227" i="20" s="1"/>
  <c r="K225" i="19"/>
  <c r="E225" i="20"/>
  <c r="I225" i="20" s="1"/>
  <c r="K225" i="20" s="1"/>
  <c r="K26" i="18"/>
  <c r="E26" i="19"/>
  <c r="I26" i="19" s="1"/>
  <c r="K98" i="18"/>
  <c r="E98" i="19"/>
  <c r="I98" i="19" s="1"/>
  <c r="K24" i="18"/>
  <c r="E24" i="19"/>
  <c r="I24" i="19" s="1"/>
  <c r="K117" i="19"/>
  <c r="E117" i="20"/>
  <c r="I117" i="20" s="1"/>
  <c r="K117" i="20" s="1"/>
  <c r="K128" i="19"/>
  <c r="E128" i="20"/>
  <c r="I128" i="20" s="1"/>
  <c r="K128" i="20" s="1"/>
  <c r="K110" i="19"/>
  <c r="E110" i="20"/>
  <c r="I110" i="20" s="1"/>
  <c r="K110" i="20" s="1"/>
  <c r="I246" i="20"/>
  <c r="E211" i="19"/>
  <c r="I205" i="19"/>
  <c r="K21" i="18"/>
  <c r="E21" i="19"/>
  <c r="I21" i="19" s="1"/>
  <c r="K60" i="18"/>
  <c r="E60" i="19"/>
  <c r="E176" i="20"/>
  <c r="I176" i="20" s="1"/>
  <c r="K176" i="20" s="1"/>
  <c r="K176" i="19"/>
  <c r="K207" i="19"/>
  <c r="E207" i="20"/>
  <c r="I207" i="20" s="1"/>
  <c r="K207" i="20" s="1"/>
  <c r="I74" i="19"/>
  <c r="E175" i="20"/>
  <c r="I175" i="20" s="1"/>
  <c r="K175" i="20" s="1"/>
  <c r="K175" i="19"/>
  <c r="K69" i="18"/>
  <c r="E69" i="19"/>
  <c r="I69" i="19" s="1"/>
  <c r="K164" i="18"/>
  <c r="E164" i="19"/>
  <c r="I164" i="19" s="1"/>
  <c r="K63" i="18"/>
  <c r="E63" i="19"/>
  <c r="I63" i="19" s="1"/>
  <c r="K50" i="19"/>
  <c r="E50" i="20"/>
  <c r="I50" i="20" s="1"/>
  <c r="K50" i="20" s="1"/>
  <c r="K36" i="19"/>
  <c r="E36" i="20"/>
  <c r="I36" i="20" s="1"/>
  <c r="K36" i="20" s="1"/>
  <c r="K197" i="19"/>
  <c r="E197" i="20"/>
  <c r="I197" i="20" s="1"/>
  <c r="K197" i="20" s="1"/>
  <c r="E189" i="20"/>
  <c r="I189" i="20" s="1"/>
  <c r="K189" i="20" s="1"/>
  <c r="K189" i="19"/>
  <c r="K210" i="19"/>
  <c r="E210" i="20"/>
  <c r="I210" i="20" s="1"/>
  <c r="K210" i="20" s="1"/>
  <c r="K51" i="19"/>
  <c r="E51" i="20"/>
  <c r="I51" i="20" s="1"/>
  <c r="K51" i="20" s="1"/>
  <c r="K77" i="18"/>
  <c r="E77" i="19"/>
  <c r="I77" i="19" s="1"/>
  <c r="K147" i="19"/>
  <c r="E147" i="20"/>
  <c r="I147" i="20" s="1"/>
  <c r="K147" i="20" s="1"/>
  <c r="K39" i="18"/>
  <c r="E39" i="19"/>
  <c r="K37" i="19"/>
  <c r="E37" i="20"/>
  <c r="I37" i="20" s="1"/>
  <c r="K37" i="20" s="1"/>
  <c r="K137" i="18"/>
  <c r="E137" i="19"/>
  <c r="K192" i="19"/>
  <c r="E192" i="20"/>
  <c r="I192" i="20" s="1"/>
  <c r="K192" i="20" s="1"/>
  <c r="K89" i="19"/>
  <c r="E89" i="20"/>
  <c r="I89" i="20" s="1"/>
  <c r="K89" i="20" s="1"/>
  <c r="E178" i="20"/>
  <c r="I178" i="20" s="1"/>
  <c r="K178" i="20" s="1"/>
  <c r="K178" i="19"/>
  <c r="K220" i="19"/>
  <c r="E220" i="20"/>
  <c r="I220" i="20" s="1"/>
  <c r="K220" i="20" s="1"/>
  <c r="I53" i="19"/>
  <c r="K177" i="18"/>
  <c r="E177" i="19"/>
  <c r="I177" i="19" s="1"/>
  <c r="K71" i="18"/>
  <c r="E71" i="19"/>
  <c r="I71" i="19" s="1"/>
  <c r="K185" i="18"/>
  <c r="E185" i="19"/>
  <c r="I185" i="19" s="1"/>
  <c r="I274" i="20"/>
  <c r="K226" i="18"/>
  <c r="E226" i="19"/>
  <c r="I226" i="19" s="1"/>
  <c r="K325" i="19"/>
  <c r="E186" i="20"/>
  <c r="I186" i="20" s="1"/>
  <c r="K186" i="20" s="1"/>
  <c r="K186" i="19"/>
  <c r="K355" i="19"/>
  <c r="K216" i="19"/>
  <c r="E216" i="20"/>
  <c r="I216" i="20" s="1"/>
  <c r="K216" i="20" s="1"/>
  <c r="K155" i="18"/>
  <c r="E155" i="19"/>
  <c r="I155" i="19" s="1"/>
  <c r="K34" i="19"/>
  <c r="E34" i="20"/>
  <c r="I34" i="20" s="1"/>
  <c r="K34" i="20" s="1"/>
  <c r="K139" i="19"/>
  <c r="E139" i="20"/>
  <c r="I139" i="20" s="1"/>
  <c r="K139" i="20" s="1"/>
  <c r="K20" i="18"/>
  <c r="E20" i="19"/>
  <c r="I20" i="19" s="1"/>
  <c r="K61" i="18"/>
  <c r="E61" i="19"/>
  <c r="I61" i="19" s="1"/>
  <c r="K145" i="19"/>
  <c r="E145" i="20"/>
  <c r="I145" i="20" s="1"/>
  <c r="K145" i="20" s="1"/>
  <c r="K209" i="19"/>
  <c r="E209" i="20"/>
  <c r="I209" i="20" s="1"/>
  <c r="K209" i="20" s="1"/>
  <c r="K124" i="19"/>
  <c r="E124" i="20"/>
  <c r="I124" i="20" s="1"/>
  <c r="K124" i="20" s="1"/>
  <c r="K208" i="19"/>
  <c r="E208" i="20"/>
  <c r="I208" i="20" s="1"/>
  <c r="K208" i="20" s="1"/>
  <c r="K132" i="19"/>
  <c r="E132" i="20"/>
  <c r="I132" i="20" s="1"/>
  <c r="K132" i="20" s="1"/>
  <c r="K68" i="19"/>
  <c r="E68" i="20"/>
  <c r="I68" i="20" s="1"/>
  <c r="K68" i="20" s="1"/>
  <c r="I335" i="20"/>
  <c r="K127" i="18"/>
  <c r="E127" i="19"/>
  <c r="I127" i="19" s="1"/>
  <c r="K22" i="18"/>
  <c r="E22" i="19"/>
  <c r="I22" i="19" s="1"/>
  <c r="K55" i="18"/>
  <c r="E55" i="19"/>
  <c r="I55" i="19" s="1"/>
  <c r="I467" i="19"/>
  <c r="K190" i="18"/>
  <c r="E190" i="19"/>
  <c r="I190" i="19" s="1"/>
  <c r="K121" i="18"/>
  <c r="E121" i="19"/>
  <c r="I121" i="19" s="1"/>
  <c r="K67" i="18"/>
  <c r="E67" i="19"/>
  <c r="K156" i="18"/>
  <c r="E156" i="19"/>
  <c r="I156" i="19" s="1"/>
  <c r="K311" i="19"/>
  <c r="K41" i="18"/>
  <c r="E41" i="19"/>
  <c r="I41" i="19" s="1"/>
  <c r="K76" i="19"/>
  <c r="E76" i="20"/>
  <c r="I76" i="20" s="1"/>
  <c r="K76" i="20" s="1"/>
  <c r="K100" i="18"/>
  <c r="E100" i="19"/>
  <c r="I100" i="19" s="1"/>
  <c r="K219" i="18"/>
  <c r="E219" i="19"/>
  <c r="I219" i="19" s="1"/>
  <c r="K171" i="19"/>
  <c r="E171" i="20"/>
  <c r="I171" i="20" s="1"/>
  <c r="K171" i="20" s="1"/>
  <c r="K188" i="18"/>
  <c r="E188" i="19"/>
  <c r="I188" i="19" s="1"/>
  <c r="K343" i="20"/>
  <c r="K9" i="18"/>
  <c r="E9" i="19"/>
  <c r="I9" i="19" s="1"/>
  <c r="K193" i="18"/>
  <c r="E193" i="19"/>
  <c r="I193" i="19" s="1"/>
  <c r="K8" i="18"/>
  <c r="E8" i="19"/>
  <c r="I8" i="19" s="1"/>
  <c r="K49" i="18"/>
  <c r="E49" i="19"/>
  <c r="I49" i="19" s="1"/>
  <c r="K151" i="19"/>
  <c r="E151" i="20"/>
  <c r="I151" i="20" s="1"/>
  <c r="K151" i="20" s="1"/>
  <c r="K168" i="18"/>
  <c r="E168" i="19"/>
  <c r="I168" i="19" s="1"/>
  <c r="I467" i="20"/>
  <c r="K94" i="19"/>
  <c r="E94" i="20"/>
  <c r="I94" i="20" s="1"/>
  <c r="K94" i="20" s="1"/>
  <c r="K10" i="18"/>
  <c r="E10" i="19"/>
  <c r="I10" i="19" s="1"/>
  <c r="K65" i="18"/>
  <c r="E65" i="19"/>
  <c r="I65" i="19" s="1"/>
  <c r="K126" i="18"/>
  <c r="E126" i="19"/>
  <c r="I126" i="19" s="1"/>
  <c r="I233" i="19"/>
  <c r="K213" i="19"/>
  <c r="E213" i="20"/>
  <c r="I213" i="20" s="1"/>
  <c r="K213" i="20" s="1"/>
  <c r="K103" i="19"/>
  <c r="E103" i="20"/>
  <c r="I103" i="20" s="1"/>
  <c r="K103" i="20" s="1"/>
  <c r="K105" i="19"/>
  <c r="E105" i="20"/>
  <c r="I105" i="20" s="1"/>
  <c r="K105" i="20" s="1"/>
  <c r="K75" i="18"/>
  <c r="E75" i="19"/>
  <c r="I75" i="19" s="1"/>
  <c r="K174" i="18"/>
  <c r="E174" i="19"/>
  <c r="I174" i="19" s="1"/>
  <c r="K25" i="18"/>
  <c r="E25" i="19"/>
  <c r="I25" i="19" s="1"/>
  <c r="K187" i="18"/>
  <c r="E187" i="19"/>
  <c r="I187" i="19" s="1"/>
  <c r="E221" i="20"/>
  <c r="I221" i="20" s="1"/>
  <c r="K221" i="20" s="1"/>
  <c r="K221" i="19"/>
  <c r="K92" i="19"/>
  <c r="E92" i="20"/>
  <c r="I92" i="20" s="1"/>
  <c r="K92" i="20" s="1"/>
  <c r="K62" i="18"/>
  <c r="E62" i="19"/>
  <c r="I62" i="19" s="1"/>
  <c r="K109" i="18"/>
  <c r="E109" i="19"/>
  <c r="I109" i="19" s="1"/>
  <c r="K47" i="18"/>
  <c r="E47" i="19"/>
  <c r="K138" i="19"/>
  <c r="E138" i="20"/>
  <c r="I138" i="20" s="1"/>
  <c r="K138" i="20" s="1"/>
  <c r="K46" i="19"/>
  <c r="E46" i="20"/>
  <c r="E102" i="20"/>
  <c r="I102" i="20" s="1"/>
  <c r="K102" i="20" s="1"/>
  <c r="K102" i="19"/>
  <c r="K165" i="19"/>
  <c r="E165" i="20"/>
  <c r="I165" i="20" s="1"/>
  <c r="K165" i="20" s="1"/>
  <c r="K143" i="18"/>
  <c r="E143" i="19"/>
  <c r="K133" i="18"/>
  <c r="E133" i="19"/>
  <c r="I133" i="19" s="1"/>
  <c r="E180" i="20"/>
  <c r="I180" i="20" s="1"/>
  <c r="K180" i="20" s="1"/>
  <c r="K180" i="19"/>
  <c r="E42" i="20"/>
  <c r="I42" i="20" s="1"/>
  <c r="K42" i="20" s="1"/>
  <c r="K42" i="19"/>
  <c r="K194" i="19"/>
  <c r="E194" i="20"/>
  <c r="I194" i="20" s="1"/>
  <c r="K194" i="20" s="1"/>
  <c r="K179" i="19"/>
  <c r="K163" i="19"/>
  <c r="E163" i="20"/>
  <c r="I163" i="20" s="1"/>
  <c r="K163" i="20" s="1"/>
  <c r="E203" i="20"/>
  <c r="I203" i="20" s="1"/>
  <c r="K203" i="20" s="1"/>
  <c r="K203" i="19"/>
  <c r="K166" i="19"/>
  <c r="E166" i="20"/>
  <c r="I166" i="20" s="1"/>
  <c r="K166" i="20" s="1"/>
  <c r="K167" i="19"/>
  <c r="E167" i="20"/>
  <c r="I167" i="20" s="1"/>
  <c r="K167" i="20" s="1"/>
  <c r="K169" i="19"/>
  <c r="E169" i="20"/>
  <c r="I169" i="20" s="1"/>
  <c r="K169" i="20" s="1"/>
  <c r="I264" i="20"/>
  <c r="K224" i="18"/>
  <c r="E224" i="19"/>
  <c r="I224" i="19" s="1"/>
  <c r="K113" i="19"/>
  <c r="E113" i="20"/>
  <c r="I113" i="20" s="1"/>
  <c r="K113" i="20" s="1"/>
  <c r="K202" i="18"/>
  <c r="E202" i="19"/>
  <c r="I202" i="19" s="1"/>
  <c r="K108" i="18"/>
  <c r="E108" i="19"/>
  <c r="K116" i="19"/>
  <c r="E116" i="20"/>
  <c r="I116" i="20" s="1"/>
  <c r="K116" i="20" s="1"/>
  <c r="I233" i="20"/>
  <c r="K85" i="19"/>
  <c r="E85" i="20"/>
  <c r="I85" i="20" s="1"/>
  <c r="K85" i="20" s="1"/>
  <c r="E191" i="20"/>
  <c r="I191" i="20" s="1"/>
  <c r="K191" i="20" s="1"/>
  <c r="K191" i="19"/>
  <c r="E181" i="20"/>
  <c r="I181" i="20" s="1"/>
  <c r="K181" i="20" s="1"/>
  <c r="K181" i="19"/>
  <c r="K19" i="19"/>
  <c r="E19" i="20"/>
  <c r="I19" i="20" s="1"/>
  <c r="K19" i="20" s="1"/>
  <c r="K64" i="18"/>
  <c r="E64" i="19"/>
  <c r="I64" i="19" s="1"/>
  <c r="K212" i="18"/>
  <c r="E212" i="19"/>
  <c r="K16" i="18"/>
  <c r="E16" i="19"/>
  <c r="K325" i="20"/>
  <c r="K7" i="18"/>
  <c r="E7" i="19"/>
  <c r="K33" i="18"/>
  <c r="E33" i="19"/>
  <c r="I33" i="19" s="1"/>
  <c r="K182" i="18"/>
  <c r="E182" i="19"/>
  <c r="I182" i="19" s="1"/>
  <c r="K206" i="19"/>
  <c r="E206" i="20"/>
  <c r="I206" i="20" s="1"/>
  <c r="K206" i="20" s="1"/>
  <c r="I29" i="19"/>
  <c r="K14" i="18"/>
  <c r="E14" i="19"/>
  <c r="K86" i="19"/>
  <c r="E86" i="20"/>
  <c r="I86" i="20" s="1"/>
  <c r="K86" i="20" s="1"/>
  <c r="K119" i="18"/>
  <c r="E119" i="19"/>
  <c r="I484" i="20"/>
  <c r="K141" i="19"/>
  <c r="E141" i="20"/>
  <c r="I141" i="20" s="1"/>
  <c r="K141" i="20" s="1"/>
  <c r="I456" i="19"/>
  <c r="K99" i="19"/>
  <c r="E99" i="20"/>
  <c r="I99" i="20" s="1"/>
  <c r="K99" i="20" s="1"/>
  <c r="K88" i="19"/>
  <c r="E88" i="20"/>
  <c r="I88" i="20" s="1"/>
  <c r="K88" i="20" s="1"/>
  <c r="K114" i="18"/>
  <c r="E114" i="19"/>
  <c r="I114" i="19" s="1"/>
  <c r="K56" i="18"/>
  <c r="E56" i="19"/>
  <c r="I56" i="19" s="1"/>
  <c r="K111" i="18"/>
  <c r="E111" i="19"/>
  <c r="I111" i="19" s="1"/>
  <c r="K217" i="18"/>
  <c r="E217" i="19"/>
  <c r="I217" i="19" s="1"/>
  <c r="K125" i="19"/>
  <c r="E125" i="20"/>
  <c r="I125" i="20" s="1"/>
  <c r="K125" i="20" s="1"/>
  <c r="K150" i="19"/>
  <c r="E150" i="20"/>
  <c r="I150" i="20" s="1"/>
  <c r="K150" i="20" s="1"/>
  <c r="K152" i="19"/>
  <c r="E152" i="20"/>
  <c r="I152" i="20" s="1"/>
  <c r="K152" i="20" s="1"/>
  <c r="K123" i="18"/>
  <c r="E123" i="19"/>
  <c r="I123" i="19" s="1"/>
  <c r="K122" i="18"/>
  <c r="E122" i="19"/>
  <c r="I122" i="19" s="1"/>
  <c r="K40" i="19"/>
  <c r="E40" i="20"/>
  <c r="I40" i="20" s="1"/>
  <c r="K40" i="20" s="1"/>
  <c r="E170" i="20"/>
  <c r="I170" i="20" s="1"/>
  <c r="K170" i="20" s="1"/>
  <c r="K170" i="19"/>
  <c r="K199" i="18"/>
  <c r="E199" i="19"/>
  <c r="I199" i="19" s="1"/>
  <c r="K196" i="18"/>
  <c r="E196" i="19"/>
  <c r="I173" i="19"/>
  <c r="K198" i="18"/>
  <c r="E198" i="19"/>
  <c r="I198" i="19" s="1"/>
  <c r="K140" i="19"/>
  <c r="E140" i="20"/>
  <c r="K149" i="19"/>
  <c r="E149" i="20"/>
  <c r="I149" i="20" s="1"/>
  <c r="K149" i="20" s="1"/>
  <c r="K30" i="18"/>
  <c r="E30" i="19"/>
  <c r="I30" i="19" s="1"/>
  <c r="K83" i="18"/>
  <c r="E83" i="19"/>
  <c r="I83" i="19" s="1"/>
  <c r="K32" i="18"/>
  <c r="E32" i="19"/>
  <c r="I32" i="19" s="1"/>
  <c r="E183" i="20"/>
  <c r="I183" i="20" s="1"/>
  <c r="K183" i="20" s="1"/>
  <c r="K183" i="19"/>
  <c r="I131" i="19"/>
  <c r="K135" i="19"/>
  <c r="E135" i="20"/>
  <c r="I135" i="20" s="1"/>
  <c r="K135" i="20" s="1"/>
  <c r="K70" i="19"/>
  <c r="E70" i="20"/>
  <c r="I70" i="20" s="1"/>
  <c r="K70" i="20" s="1"/>
  <c r="K201" i="19"/>
  <c r="E201" i="20"/>
  <c r="I201" i="20" s="1"/>
  <c r="K201" i="20" s="1"/>
  <c r="K81" i="19"/>
  <c r="E81" i="20"/>
  <c r="I81" i="20" s="1"/>
  <c r="K81" i="20" s="1"/>
  <c r="K91" i="18"/>
  <c r="E91" i="19"/>
  <c r="I91" i="19" s="1"/>
  <c r="K18" i="18"/>
  <c r="E18" i="19"/>
  <c r="K154" i="18"/>
  <c r="E154" i="19"/>
  <c r="I154" i="19" s="1"/>
  <c r="K96" i="18"/>
  <c r="E96" i="19"/>
  <c r="I456" i="20"/>
  <c r="K153" i="19"/>
  <c r="E153" i="20"/>
  <c r="I153" i="20" s="1"/>
  <c r="K153" i="20" s="1"/>
  <c r="K104" i="18"/>
  <c r="E104" i="19"/>
  <c r="I104" i="19" s="1"/>
  <c r="K112" i="19"/>
  <c r="E112" i="20"/>
  <c r="I112" i="20" s="1"/>
  <c r="K112" i="20" s="1"/>
  <c r="K82" i="18"/>
  <c r="E82" i="19"/>
  <c r="I82" i="19" s="1"/>
  <c r="K120" i="18"/>
  <c r="E120" i="19"/>
  <c r="I120" i="19" s="1"/>
  <c r="K11" i="18"/>
  <c r="E11" i="19"/>
  <c r="I11" i="19" s="1"/>
  <c r="K146" i="18"/>
  <c r="E146" i="19"/>
  <c r="I146" i="19" s="1"/>
  <c r="K87" i="19"/>
  <c r="E87" i="20"/>
  <c r="I87" i="20" s="1"/>
  <c r="K87" i="20" s="1"/>
  <c r="K80" i="18"/>
  <c r="E80" i="19"/>
  <c r="K97" i="18"/>
  <c r="E97" i="19"/>
  <c r="I97" i="19" s="1"/>
  <c r="K148" i="18"/>
  <c r="E148" i="19"/>
  <c r="I148" i="19" s="1"/>
  <c r="K43" i="18"/>
  <c r="E43" i="19"/>
  <c r="I43" i="19" s="1"/>
  <c r="K134" i="18"/>
  <c r="E134" i="19"/>
  <c r="I134" i="19" s="1"/>
  <c r="K48" i="19"/>
  <c r="E48" i="20"/>
  <c r="I48" i="20" s="1"/>
  <c r="K48" i="20" s="1"/>
  <c r="I255" i="20"/>
  <c r="K215" i="18"/>
  <c r="E215" i="19"/>
  <c r="I215" i="19" s="1"/>
  <c r="K214" i="19"/>
  <c r="E214" i="20"/>
  <c r="I214" i="20" s="1"/>
  <c r="K214" i="20" s="1"/>
  <c r="E184" i="20"/>
  <c r="I184" i="20" s="1"/>
  <c r="K184" i="20" s="1"/>
  <c r="K184" i="19"/>
  <c r="M273" i="11"/>
  <c r="Q266" i="11"/>
  <c r="I349" i="20" l="1"/>
  <c r="E35" i="20"/>
  <c r="I35" i="20" s="1"/>
  <c r="K35" i="20" s="1"/>
  <c r="E161" i="20"/>
  <c r="I161" i="20" s="1"/>
  <c r="K161" i="20" s="1"/>
  <c r="E223" i="20"/>
  <c r="I223" i="20" s="1"/>
  <c r="K223" i="20" s="1"/>
  <c r="E200" i="20"/>
  <c r="I200" i="20" s="1"/>
  <c r="K200" i="20" s="1"/>
  <c r="E93" i="20"/>
  <c r="I93" i="20" s="1"/>
  <c r="K93" i="20" s="1"/>
  <c r="E323" i="20"/>
  <c r="K218" i="19"/>
  <c r="E452" i="20"/>
  <c r="E492" i="19"/>
  <c r="E263" i="20"/>
  <c r="K333" i="20"/>
  <c r="K334" i="20" s="1"/>
  <c r="K350" i="20"/>
  <c r="K354" i="20" s="1"/>
  <c r="E354" i="20"/>
  <c r="I323" i="20"/>
  <c r="E466" i="20"/>
  <c r="E492" i="20"/>
  <c r="E452" i="19"/>
  <c r="I492" i="19"/>
  <c r="E254" i="19"/>
  <c r="E245" i="19"/>
  <c r="I448" i="19"/>
  <c r="K448" i="19" s="1"/>
  <c r="K452" i="19" s="1"/>
  <c r="K349" i="20"/>
  <c r="E349" i="20"/>
  <c r="E354" i="19"/>
  <c r="E273" i="20"/>
  <c r="E349" i="19"/>
  <c r="K323" i="20"/>
  <c r="I354" i="19"/>
  <c r="K349" i="19"/>
  <c r="E483" i="19"/>
  <c r="I361" i="19"/>
  <c r="E294" i="20"/>
  <c r="E254" i="20"/>
  <c r="I246" i="19"/>
  <c r="K246" i="19" s="1"/>
  <c r="K254" i="19" s="1"/>
  <c r="K361" i="19"/>
  <c r="I361" i="20"/>
  <c r="E361" i="19"/>
  <c r="E342" i="20"/>
  <c r="E263" i="19"/>
  <c r="K361" i="20"/>
  <c r="E361" i="20"/>
  <c r="I454" i="19"/>
  <c r="E455" i="19"/>
  <c r="K492" i="19"/>
  <c r="I323" i="19"/>
  <c r="E294" i="19"/>
  <c r="E455" i="20"/>
  <c r="I454" i="20"/>
  <c r="E466" i="19"/>
  <c r="K323" i="19"/>
  <c r="E342" i="19"/>
  <c r="E273" i="19"/>
  <c r="I435" i="19"/>
  <c r="E442" i="19"/>
  <c r="E323" i="19"/>
  <c r="E434" i="20"/>
  <c r="I493" i="19"/>
  <c r="E494" i="19"/>
  <c r="I435" i="20"/>
  <c r="E442" i="20"/>
  <c r="I333" i="19"/>
  <c r="E334" i="19"/>
  <c r="E434" i="19"/>
  <c r="E494" i="20"/>
  <c r="I493" i="20"/>
  <c r="E520" i="19"/>
  <c r="E483" i="20"/>
  <c r="I521" i="19"/>
  <c r="E522" i="19"/>
  <c r="I349" i="19"/>
  <c r="E520" i="20"/>
  <c r="I327" i="19"/>
  <c r="E332" i="19"/>
  <c r="E447" i="19"/>
  <c r="I443" i="19"/>
  <c r="E522" i="20"/>
  <c r="I521" i="20"/>
  <c r="E245" i="20"/>
  <c r="I327" i="20"/>
  <c r="E332" i="20"/>
  <c r="E447" i="20"/>
  <c r="I443" i="20"/>
  <c r="K295" i="18"/>
  <c r="K310" i="18" s="1"/>
  <c r="E295" i="19"/>
  <c r="I310" i="18"/>
  <c r="E295" i="20"/>
  <c r="E38" i="19"/>
  <c r="E195" i="19"/>
  <c r="K215" i="19"/>
  <c r="E215" i="20"/>
  <c r="I215" i="20" s="1"/>
  <c r="K215" i="20" s="1"/>
  <c r="K134" i="19"/>
  <c r="E134" i="20"/>
  <c r="I134" i="20" s="1"/>
  <c r="K134" i="20" s="1"/>
  <c r="K97" i="19"/>
  <c r="E97" i="20"/>
  <c r="I97" i="20" s="1"/>
  <c r="K97" i="20" s="1"/>
  <c r="K146" i="19"/>
  <c r="E146" i="20"/>
  <c r="I146" i="20" s="1"/>
  <c r="K146" i="20" s="1"/>
  <c r="I273" i="20"/>
  <c r="K264" i="20"/>
  <c r="K273" i="20" s="1"/>
  <c r="E157" i="19"/>
  <c r="I143" i="19"/>
  <c r="K233" i="19"/>
  <c r="K245" i="19" s="1"/>
  <c r="I245" i="19"/>
  <c r="K156" i="19"/>
  <c r="E156" i="20"/>
  <c r="I156" i="20" s="1"/>
  <c r="K156" i="20" s="1"/>
  <c r="K190" i="19"/>
  <c r="E190" i="20"/>
  <c r="I190" i="20" s="1"/>
  <c r="K190" i="20" s="1"/>
  <c r="E185" i="20"/>
  <c r="I185" i="20" s="1"/>
  <c r="K185" i="20" s="1"/>
  <c r="K185" i="19"/>
  <c r="K164" i="19"/>
  <c r="E164" i="20"/>
  <c r="I164" i="20" s="1"/>
  <c r="K164" i="20" s="1"/>
  <c r="E98" i="20"/>
  <c r="I98" i="20" s="1"/>
  <c r="K98" i="20" s="1"/>
  <c r="K98" i="19"/>
  <c r="K160" i="19"/>
  <c r="E160" i="20"/>
  <c r="I160" i="20" s="1"/>
  <c r="K160" i="20" s="1"/>
  <c r="K84" i="19"/>
  <c r="E84" i="20"/>
  <c r="I84" i="20" s="1"/>
  <c r="K84" i="20" s="1"/>
  <c r="K217" i="19"/>
  <c r="E217" i="20"/>
  <c r="I217" i="20" s="1"/>
  <c r="K217" i="20" s="1"/>
  <c r="K64" i="19"/>
  <c r="E64" i="20"/>
  <c r="I64" i="20" s="1"/>
  <c r="K64" i="20" s="1"/>
  <c r="K8" i="19"/>
  <c r="E8" i="20"/>
  <c r="I8" i="20" s="1"/>
  <c r="K8" i="20" s="1"/>
  <c r="E22" i="20"/>
  <c r="I22" i="20" s="1"/>
  <c r="K22" i="20" s="1"/>
  <c r="K22" i="19"/>
  <c r="I80" i="19"/>
  <c r="E95" i="19"/>
  <c r="K11" i="19"/>
  <c r="E11" i="20"/>
  <c r="I11" i="20" s="1"/>
  <c r="K11" i="20" s="1"/>
  <c r="I492" i="20"/>
  <c r="K484" i="20"/>
  <c r="K492" i="20" s="1"/>
  <c r="K29" i="19"/>
  <c r="E29" i="20"/>
  <c r="I38" i="19"/>
  <c r="I67" i="19"/>
  <c r="E72" i="19"/>
  <c r="E20" i="20"/>
  <c r="I20" i="20" s="1"/>
  <c r="K20" i="20" s="1"/>
  <c r="K20" i="19"/>
  <c r="K155" i="19"/>
  <c r="E155" i="20"/>
  <c r="I155" i="20" s="1"/>
  <c r="K155" i="20" s="1"/>
  <c r="K71" i="19"/>
  <c r="E71" i="20"/>
  <c r="I71" i="20" s="1"/>
  <c r="K71" i="20" s="1"/>
  <c r="I137" i="19"/>
  <c r="E142" i="19"/>
  <c r="K69" i="19"/>
  <c r="E69" i="20"/>
  <c r="I69" i="20" s="1"/>
  <c r="K69" i="20" s="1"/>
  <c r="K205" i="19"/>
  <c r="K211" i="19" s="1"/>
  <c r="E205" i="20"/>
  <c r="I211" i="19"/>
  <c r="E26" i="20"/>
  <c r="I26" i="20" s="1"/>
  <c r="K26" i="20" s="1"/>
  <c r="K26" i="19"/>
  <c r="I434" i="20"/>
  <c r="K362" i="20"/>
  <c r="K434" i="20" s="1"/>
  <c r="K54" i="19"/>
  <c r="E54" i="20"/>
  <c r="I54" i="20" s="1"/>
  <c r="K54" i="20" s="1"/>
  <c r="K456" i="20"/>
  <c r="K466" i="20" s="1"/>
  <c r="I466" i="20"/>
  <c r="K154" i="19"/>
  <c r="E154" i="20"/>
  <c r="I154" i="20" s="1"/>
  <c r="K154" i="20" s="1"/>
  <c r="K131" i="19"/>
  <c r="E131" i="20"/>
  <c r="I136" i="19"/>
  <c r="K255" i="19"/>
  <c r="K263" i="19" s="1"/>
  <c r="I263" i="19"/>
  <c r="I140" i="20"/>
  <c r="K140" i="20" s="1"/>
  <c r="E204" i="19"/>
  <c r="I196" i="19"/>
  <c r="K111" i="19"/>
  <c r="E111" i="20"/>
  <c r="I111" i="20" s="1"/>
  <c r="K111" i="20" s="1"/>
  <c r="I119" i="19"/>
  <c r="E129" i="19"/>
  <c r="K182" i="19"/>
  <c r="E182" i="20"/>
  <c r="I182" i="20" s="1"/>
  <c r="K182" i="20" s="1"/>
  <c r="E52" i="19"/>
  <c r="I47" i="19"/>
  <c r="E174" i="20"/>
  <c r="I174" i="20" s="1"/>
  <c r="K174" i="20" s="1"/>
  <c r="K174" i="19"/>
  <c r="K65" i="19"/>
  <c r="E65" i="20"/>
  <c r="I65" i="20" s="1"/>
  <c r="K65" i="20" s="1"/>
  <c r="E168" i="20"/>
  <c r="I168" i="20" s="1"/>
  <c r="K168" i="20" s="1"/>
  <c r="K168" i="19"/>
  <c r="K467" i="19"/>
  <c r="K483" i="19" s="1"/>
  <c r="I483" i="19"/>
  <c r="K127" i="19"/>
  <c r="E127" i="20"/>
  <c r="I127" i="20" s="1"/>
  <c r="K127" i="20" s="1"/>
  <c r="K335" i="19"/>
  <c r="K342" i="19" s="1"/>
  <c r="I342" i="19"/>
  <c r="K264" i="19"/>
  <c r="K273" i="19" s="1"/>
  <c r="I273" i="19"/>
  <c r="K467" i="20"/>
  <c r="K483" i="20" s="1"/>
  <c r="I483" i="20"/>
  <c r="I452" i="20"/>
  <c r="K448" i="20"/>
  <c r="K452" i="20" s="1"/>
  <c r="K43" i="19"/>
  <c r="E43" i="20"/>
  <c r="I43" i="20" s="1"/>
  <c r="K43" i="20" s="1"/>
  <c r="K120" i="19"/>
  <c r="E120" i="20"/>
  <c r="I120" i="20" s="1"/>
  <c r="K120" i="20" s="1"/>
  <c r="K362" i="19"/>
  <c r="K434" i="19" s="1"/>
  <c r="I434" i="19"/>
  <c r="E136" i="19"/>
  <c r="I245" i="20"/>
  <c r="K233" i="20"/>
  <c r="K245" i="20" s="1"/>
  <c r="K41" i="19"/>
  <c r="E41" i="20"/>
  <c r="I41" i="20" s="1"/>
  <c r="K41" i="20" s="1"/>
  <c r="K121" i="19"/>
  <c r="E121" i="20"/>
  <c r="E226" i="20"/>
  <c r="I226" i="20" s="1"/>
  <c r="K226" i="20" s="1"/>
  <c r="K226" i="19"/>
  <c r="E177" i="20"/>
  <c r="I177" i="20" s="1"/>
  <c r="K177" i="20" s="1"/>
  <c r="K177" i="19"/>
  <c r="K77" i="19"/>
  <c r="E77" i="20"/>
  <c r="I77" i="20" s="1"/>
  <c r="K77" i="20" s="1"/>
  <c r="I520" i="20"/>
  <c r="K495" i="20"/>
  <c r="K520" i="20" s="1"/>
  <c r="I60" i="19"/>
  <c r="E66" i="19"/>
  <c r="K31" i="19"/>
  <c r="E31" i="20"/>
  <c r="I31" i="20" s="1"/>
  <c r="K31" i="20" s="1"/>
  <c r="K23" i="19"/>
  <c r="E23" i="20"/>
  <c r="I23" i="20" s="1"/>
  <c r="K23" i="20" s="1"/>
  <c r="E27" i="19"/>
  <c r="I18" i="19"/>
  <c r="K83" i="19"/>
  <c r="E83" i="20"/>
  <c r="I83" i="20" s="1"/>
  <c r="K83" i="20" s="1"/>
  <c r="K198" i="19"/>
  <c r="E198" i="20"/>
  <c r="I198" i="20" s="1"/>
  <c r="K198" i="20" s="1"/>
  <c r="K199" i="19"/>
  <c r="E199" i="20"/>
  <c r="I199" i="20" s="1"/>
  <c r="K199" i="20" s="1"/>
  <c r="K122" i="19"/>
  <c r="E122" i="20"/>
  <c r="I122" i="20" s="1"/>
  <c r="K122" i="20" s="1"/>
  <c r="K56" i="19"/>
  <c r="E56" i="20"/>
  <c r="I56" i="20" s="1"/>
  <c r="K56" i="20" s="1"/>
  <c r="K33" i="19"/>
  <c r="E33" i="20"/>
  <c r="I33" i="20" s="1"/>
  <c r="K33" i="20" s="1"/>
  <c r="E17" i="19"/>
  <c r="I16" i="19"/>
  <c r="K109" i="19"/>
  <c r="E109" i="20"/>
  <c r="I109" i="20" s="1"/>
  <c r="K109" i="20" s="1"/>
  <c r="K75" i="19"/>
  <c r="E75" i="20"/>
  <c r="I75" i="20" s="1"/>
  <c r="K75" i="20" s="1"/>
  <c r="K10" i="19"/>
  <c r="E10" i="20"/>
  <c r="I10" i="20" s="1"/>
  <c r="K10" i="20" s="1"/>
  <c r="E193" i="20"/>
  <c r="I193" i="20" s="1"/>
  <c r="K193" i="20" s="1"/>
  <c r="K193" i="19"/>
  <c r="E219" i="20"/>
  <c r="I219" i="20" s="1"/>
  <c r="K219" i="20" s="1"/>
  <c r="K219" i="19"/>
  <c r="I342" i="20"/>
  <c r="K335" i="20"/>
  <c r="K342" i="20" s="1"/>
  <c r="K246" i="20"/>
  <c r="K254" i="20" s="1"/>
  <c r="I254" i="20"/>
  <c r="K126" i="19"/>
  <c r="E126" i="20"/>
  <c r="I126" i="20" s="1"/>
  <c r="K126" i="20" s="1"/>
  <c r="K274" i="19"/>
  <c r="K294" i="19" s="1"/>
  <c r="I294" i="19"/>
  <c r="K255" i="20"/>
  <c r="K263" i="20" s="1"/>
  <c r="I263" i="20"/>
  <c r="K456" i="19"/>
  <c r="K466" i="19" s="1"/>
  <c r="I466" i="19"/>
  <c r="E224" i="20"/>
  <c r="I224" i="20" s="1"/>
  <c r="K224" i="20" s="1"/>
  <c r="K224" i="19"/>
  <c r="K133" i="19"/>
  <c r="E133" i="20"/>
  <c r="I133" i="20" s="1"/>
  <c r="K133" i="20" s="1"/>
  <c r="K188" i="19"/>
  <c r="E188" i="20"/>
  <c r="I188" i="20" s="1"/>
  <c r="K188" i="20" s="1"/>
  <c r="E172" i="19"/>
  <c r="K274" i="20"/>
  <c r="K294" i="20" s="1"/>
  <c r="I294" i="20"/>
  <c r="K53" i="19"/>
  <c r="E53" i="20"/>
  <c r="I58" i="19"/>
  <c r="I39" i="19"/>
  <c r="E44" i="19"/>
  <c r="K63" i="19"/>
  <c r="E63" i="20"/>
  <c r="I63" i="20" s="1"/>
  <c r="K63" i="20" s="1"/>
  <c r="K74" i="19"/>
  <c r="E74" i="20"/>
  <c r="I78" i="19"/>
  <c r="K21" i="19"/>
  <c r="E21" i="20"/>
  <c r="I21" i="20" s="1"/>
  <c r="K21" i="20" s="1"/>
  <c r="E24" i="20"/>
  <c r="I24" i="20" s="1"/>
  <c r="K24" i="20" s="1"/>
  <c r="K24" i="19"/>
  <c r="K57" i="19"/>
  <c r="E57" i="20"/>
  <c r="I57" i="20" s="1"/>
  <c r="K57" i="20" s="1"/>
  <c r="K202" i="19"/>
  <c r="E202" i="20"/>
  <c r="I202" i="20" s="1"/>
  <c r="K202" i="20" s="1"/>
  <c r="K25" i="19"/>
  <c r="E25" i="20"/>
  <c r="I25" i="20" s="1"/>
  <c r="K25" i="20" s="1"/>
  <c r="K148" i="19"/>
  <c r="E148" i="20"/>
  <c r="I148" i="20" s="1"/>
  <c r="K148" i="20" s="1"/>
  <c r="K82" i="19"/>
  <c r="E82" i="20"/>
  <c r="I82" i="20" s="1"/>
  <c r="K82" i="20" s="1"/>
  <c r="K495" i="19"/>
  <c r="K520" i="19" s="1"/>
  <c r="I520" i="19"/>
  <c r="E104" i="20"/>
  <c r="I104" i="20" s="1"/>
  <c r="K104" i="20" s="1"/>
  <c r="K104" i="19"/>
  <c r="E106" i="19"/>
  <c r="I96" i="19"/>
  <c r="K91" i="19"/>
  <c r="E91" i="20"/>
  <c r="I91" i="20" s="1"/>
  <c r="K91" i="20" s="1"/>
  <c r="K32" i="19"/>
  <c r="E32" i="20"/>
  <c r="I32" i="20" s="1"/>
  <c r="K32" i="20" s="1"/>
  <c r="K30" i="19"/>
  <c r="E30" i="20"/>
  <c r="I30" i="20" s="1"/>
  <c r="K30" i="20" s="1"/>
  <c r="K173" i="19"/>
  <c r="E173" i="20"/>
  <c r="I195" i="19"/>
  <c r="K123" i="19"/>
  <c r="E123" i="20"/>
  <c r="I123" i="20" s="1"/>
  <c r="K123" i="20" s="1"/>
  <c r="K114" i="19"/>
  <c r="E114" i="20"/>
  <c r="I114" i="20" s="1"/>
  <c r="K114" i="20" s="1"/>
  <c r="E15" i="19"/>
  <c r="I14" i="19"/>
  <c r="I7" i="19"/>
  <c r="E13" i="19"/>
  <c r="E228" i="19"/>
  <c r="I212" i="19"/>
  <c r="E118" i="19"/>
  <c r="I108" i="19"/>
  <c r="I46" i="20"/>
  <c r="K62" i="19"/>
  <c r="E62" i="20"/>
  <c r="I62" i="20" s="1"/>
  <c r="K62" i="20" s="1"/>
  <c r="E187" i="20"/>
  <c r="I187" i="20" s="1"/>
  <c r="K187" i="20" s="1"/>
  <c r="K187" i="19"/>
  <c r="K49" i="19"/>
  <c r="E49" i="20"/>
  <c r="I49" i="20" s="1"/>
  <c r="K49" i="20" s="1"/>
  <c r="K9" i="19"/>
  <c r="E9" i="20"/>
  <c r="E100" i="20"/>
  <c r="I100" i="20" s="1"/>
  <c r="K100" i="20" s="1"/>
  <c r="K100" i="19"/>
  <c r="K158" i="19"/>
  <c r="E158" i="20"/>
  <c r="I172" i="19"/>
  <c r="K55" i="19"/>
  <c r="E55" i="20"/>
  <c r="I55" i="20" s="1"/>
  <c r="K55" i="20" s="1"/>
  <c r="K61" i="19"/>
  <c r="E61" i="20"/>
  <c r="I61" i="20" s="1"/>
  <c r="K61" i="20" s="1"/>
  <c r="E58" i="19"/>
  <c r="E78" i="19"/>
  <c r="F13" i="18"/>
  <c r="F15" i="18"/>
  <c r="F17" i="18"/>
  <c r="F27" i="18"/>
  <c r="F38" i="18"/>
  <c r="F44" i="18"/>
  <c r="F52" i="18"/>
  <c r="F58" i="18"/>
  <c r="F66" i="18"/>
  <c r="F72" i="18"/>
  <c r="F78" i="18"/>
  <c r="F95" i="18"/>
  <c r="F106" i="18"/>
  <c r="F118" i="18"/>
  <c r="F129" i="18"/>
  <c r="F136" i="18"/>
  <c r="F142" i="18"/>
  <c r="F157" i="18"/>
  <c r="F172" i="18"/>
  <c r="F195" i="18"/>
  <c r="F204" i="18"/>
  <c r="F228" i="18"/>
  <c r="F245" i="18"/>
  <c r="F254" i="18"/>
  <c r="F263" i="18"/>
  <c r="F273" i="18"/>
  <c r="F294" i="18"/>
  <c r="F323" i="18"/>
  <c r="F332" i="18"/>
  <c r="F334" i="18"/>
  <c r="F342" i="18"/>
  <c r="F349" i="18"/>
  <c r="F354" i="18"/>
  <c r="F361" i="18"/>
  <c r="F434" i="18"/>
  <c r="F442" i="18"/>
  <c r="F447" i="18"/>
  <c r="F452" i="18"/>
  <c r="F455" i="18"/>
  <c r="F466" i="18"/>
  <c r="F483" i="18"/>
  <c r="F492" i="18"/>
  <c r="F494" i="18"/>
  <c r="F520" i="18"/>
  <c r="F522" i="18"/>
  <c r="G13" i="18"/>
  <c r="G15" i="18"/>
  <c r="G17" i="18"/>
  <c r="G27" i="18"/>
  <c r="G38" i="18"/>
  <c r="G44" i="18"/>
  <c r="G52" i="18"/>
  <c r="G58" i="18"/>
  <c r="G66" i="18"/>
  <c r="G72" i="18"/>
  <c r="G78" i="18"/>
  <c r="G95" i="18"/>
  <c r="G106" i="18"/>
  <c r="G118" i="18"/>
  <c r="G129" i="18"/>
  <c r="G136" i="18"/>
  <c r="G142" i="18"/>
  <c r="G157" i="18"/>
  <c r="G172" i="18"/>
  <c r="G195" i="18"/>
  <c r="G204" i="18"/>
  <c r="G211" i="18"/>
  <c r="G228" i="18"/>
  <c r="G245" i="18"/>
  <c r="G254" i="18"/>
  <c r="G263" i="18"/>
  <c r="G273" i="18"/>
  <c r="G294" i="18"/>
  <c r="G323" i="18"/>
  <c r="G332" i="18"/>
  <c r="G334" i="18"/>
  <c r="G342" i="18"/>
  <c r="G349" i="18"/>
  <c r="G354" i="18"/>
  <c r="G361" i="18"/>
  <c r="G434" i="18"/>
  <c r="G442" i="18"/>
  <c r="G447" i="18"/>
  <c r="G452" i="18"/>
  <c r="G455" i="18"/>
  <c r="G466" i="18"/>
  <c r="G483" i="18"/>
  <c r="G492" i="18"/>
  <c r="G494" i="18"/>
  <c r="G520" i="18"/>
  <c r="G522" i="18"/>
  <c r="H13" i="18"/>
  <c r="H15" i="18"/>
  <c r="H17" i="18"/>
  <c r="H27" i="18"/>
  <c r="H38" i="18"/>
  <c r="H44" i="18"/>
  <c r="H52" i="18"/>
  <c r="H58" i="18"/>
  <c r="H66" i="18"/>
  <c r="H72" i="18"/>
  <c r="H78" i="18"/>
  <c r="H95" i="18"/>
  <c r="H106" i="18"/>
  <c r="H118" i="18"/>
  <c r="H129" i="18"/>
  <c r="H136" i="18"/>
  <c r="H142" i="18"/>
  <c r="H157" i="18"/>
  <c r="H172" i="18"/>
  <c r="H195" i="18"/>
  <c r="H204" i="18"/>
  <c r="H211" i="18"/>
  <c r="H228" i="18"/>
  <c r="H245" i="18"/>
  <c r="H254" i="18"/>
  <c r="H263" i="18"/>
  <c r="H273" i="18"/>
  <c r="H294" i="18"/>
  <c r="H323" i="18"/>
  <c r="H332" i="18"/>
  <c r="H334" i="18"/>
  <c r="H342" i="18"/>
  <c r="H349" i="18"/>
  <c r="H354" i="18"/>
  <c r="H361" i="18"/>
  <c r="H434" i="18"/>
  <c r="H442" i="18"/>
  <c r="H447" i="18"/>
  <c r="H452" i="18"/>
  <c r="H455" i="18"/>
  <c r="H466" i="18"/>
  <c r="H483" i="18"/>
  <c r="H492" i="18"/>
  <c r="H494" i="18"/>
  <c r="H520" i="18"/>
  <c r="H522" i="18"/>
  <c r="I13" i="18"/>
  <c r="I15" i="18"/>
  <c r="I17" i="18"/>
  <c r="I27" i="18"/>
  <c r="I38" i="18"/>
  <c r="I44" i="18"/>
  <c r="I52" i="18"/>
  <c r="I58" i="18"/>
  <c r="I66" i="18"/>
  <c r="I72" i="18"/>
  <c r="I78" i="18"/>
  <c r="I95" i="18"/>
  <c r="I106" i="18"/>
  <c r="I118" i="18"/>
  <c r="I129" i="18"/>
  <c r="I136" i="18"/>
  <c r="I142" i="18"/>
  <c r="I157" i="18"/>
  <c r="I172" i="18"/>
  <c r="I195" i="18"/>
  <c r="I204" i="18"/>
  <c r="I211" i="18"/>
  <c r="I228" i="18"/>
  <c r="I245" i="18"/>
  <c r="I254" i="18"/>
  <c r="I263" i="18"/>
  <c r="I273" i="18"/>
  <c r="I294" i="18"/>
  <c r="I323" i="18"/>
  <c r="I332" i="18"/>
  <c r="I334" i="18"/>
  <c r="I342" i="18"/>
  <c r="I349" i="18"/>
  <c r="I354" i="18"/>
  <c r="I361" i="18"/>
  <c r="I434" i="18"/>
  <c r="I442" i="18"/>
  <c r="I447" i="18"/>
  <c r="I452" i="18"/>
  <c r="I455" i="18"/>
  <c r="I466" i="18"/>
  <c r="I492" i="18"/>
  <c r="I494" i="18"/>
  <c r="I520" i="18"/>
  <c r="I522" i="18"/>
  <c r="J13" i="18"/>
  <c r="J15" i="18"/>
  <c r="J17" i="18"/>
  <c r="J27" i="18"/>
  <c r="J38" i="18"/>
  <c r="J44" i="18"/>
  <c r="J52" i="18"/>
  <c r="J58" i="18"/>
  <c r="J66" i="18"/>
  <c r="J72" i="18"/>
  <c r="J78" i="18"/>
  <c r="J95" i="18"/>
  <c r="J106" i="18"/>
  <c r="J118" i="18"/>
  <c r="J129" i="18"/>
  <c r="J136" i="18"/>
  <c r="J142" i="18"/>
  <c r="J157" i="18"/>
  <c r="J172" i="18"/>
  <c r="J195" i="18"/>
  <c r="J204" i="18"/>
  <c r="J211" i="18"/>
  <c r="J228" i="18"/>
  <c r="J245" i="18"/>
  <c r="J254" i="18"/>
  <c r="J263" i="18"/>
  <c r="J273" i="18"/>
  <c r="J294" i="18"/>
  <c r="J323" i="18"/>
  <c r="J332" i="18"/>
  <c r="J334" i="18"/>
  <c r="J342" i="18"/>
  <c r="J349" i="18"/>
  <c r="J354" i="18"/>
  <c r="J361" i="18"/>
  <c r="J434" i="18"/>
  <c r="J442" i="18"/>
  <c r="J447" i="18"/>
  <c r="J452" i="18"/>
  <c r="J455" i="18"/>
  <c r="J466" i="18"/>
  <c r="J483" i="18"/>
  <c r="J492" i="18"/>
  <c r="J494" i="18"/>
  <c r="J520" i="18"/>
  <c r="J522" i="18"/>
  <c r="I254" i="19" l="1"/>
  <c r="I452" i="19"/>
  <c r="G59" i="18"/>
  <c r="I107" i="18"/>
  <c r="E73" i="19"/>
  <c r="G130" i="18"/>
  <c r="I295" i="20"/>
  <c r="E310" i="20"/>
  <c r="E324" i="20" s="1"/>
  <c r="E523" i="20" s="1"/>
  <c r="I455" i="20"/>
  <c r="K454" i="20"/>
  <c r="K455" i="20" s="1"/>
  <c r="K327" i="20"/>
  <c r="K332" i="20" s="1"/>
  <c r="I332" i="20"/>
  <c r="K327" i="19"/>
  <c r="K332" i="19" s="1"/>
  <c r="I332" i="19"/>
  <c r="E310" i="19"/>
  <c r="E324" i="19" s="1"/>
  <c r="E523" i="19" s="1"/>
  <c r="I295" i="19"/>
  <c r="I522" i="20"/>
  <c r="K521" i="20"/>
  <c r="K522" i="20" s="1"/>
  <c r="I494" i="20"/>
  <c r="K493" i="20"/>
  <c r="K494" i="20" s="1"/>
  <c r="K521" i="19"/>
  <c r="K522" i="19" s="1"/>
  <c r="I522" i="19"/>
  <c r="K333" i="19"/>
  <c r="K334" i="19" s="1"/>
  <c r="I334" i="19"/>
  <c r="K435" i="19"/>
  <c r="K442" i="19" s="1"/>
  <c r="I442" i="19"/>
  <c r="K493" i="19"/>
  <c r="K494" i="19" s="1"/>
  <c r="I494" i="19"/>
  <c r="I447" i="20"/>
  <c r="K443" i="20"/>
  <c r="K447" i="20" s="1"/>
  <c r="K443" i="19"/>
  <c r="K447" i="19" s="1"/>
  <c r="I447" i="19"/>
  <c r="I442" i="20"/>
  <c r="K435" i="20"/>
  <c r="K442" i="20" s="1"/>
  <c r="I455" i="19"/>
  <c r="K454" i="19"/>
  <c r="K455" i="19" s="1"/>
  <c r="E45" i="19"/>
  <c r="K172" i="19"/>
  <c r="K195" i="19"/>
  <c r="K14" i="19"/>
  <c r="K15" i="19" s="1"/>
  <c r="E14" i="20"/>
  <c r="I15" i="19"/>
  <c r="K7" i="19"/>
  <c r="K13" i="19" s="1"/>
  <c r="E7" i="20"/>
  <c r="I7" i="20" s="1"/>
  <c r="I13" i="19"/>
  <c r="I173" i="20"/>
  <c r="E195" i="20"/>
  <c r="K96" i="19"/>
  <c r="K106" i="19" s="1"/>
  <c r="E96" i="20"/>
  <c r="I106" i="19"/>
  <c r="E16" i="20"/>
  <c r="K16" i="19"/>
  <c r="K17" i="19" s="1"/>
  <c r="I17" i="19"/>
  <c r="K18" i="19"/>
  <c r="K27" i="19" s="1"/>
  <c r="E18" i="20"/>
  <c r="I27" i="19"/>
  <c r="K60" i="19"/>
  <c r="K66" i="19" s="1"/>
  <c r="E60" i="20"/>
  <c r="I66" i="19"/>
  <c r="K119" i="19"/>
  <c r="K129" i="19" s="1"/>
  <c r="E119" i="20"/>
  <c r="I119" i="20" s="1"/>
  <c r="I129" i="19"/>
  <c r="K38" i="19"/>
  <c r="K80" i="19"/>
  <c r="K95" i="19" s="1"/>
  <c r="K107" i="19" s="1"/>
  <c r="E80" i="20"/>
  <c r="I95" i="19"/>
  <c r="I121" i="20"/>
  <c r="K121" i="20" s="1"/>
  <c r="E136" i="20"/>
  <c r="I131" i="20"/>
  <c r="K108" i="19"/>
  <c r="K118" i="19" s="1"/>
  <c r="E108" i="20"/>
  <c r="I118" i="19"/>
  <c r="K47" i="19"/>
  <c r="K52" i="19" s="1"/>
  <c r="E47" i="20"/>
  <c r="I52" i="19"/>
  <c r="I59" i="19" s="1"/>
  <c r="K196" i="19"/>
  <c r="K204" i="19" s="1"/>
  <c r="E196" i="20"/>
  <c r="I204" i="19"/>
  <c r="K136" i="19"/>
  <c r="K39" i="19"/>
  <c r="K44" i="19" s="1"/>
  <c r="E39" i="20"/>
  <c r="I44" i="19"/>
  <c r="E172" i="20"/>
  <c r="I158" i="20"/>
  <c r="E58" i="20"/>
  <c r="I53" i="20"/>
  <c r="E59" i="19"/>
  <c r="K137" i="19"/>
  <c r="K142" i="19" s="1"/>
  <c r="E137" i="20"/>
  <c r="I142" i="19"/>
  <c r="K143" i="19"/>
  <c r="K157" i="19" s="1"/>
  <c r="E143" i="20"/>
  <c r="I157" i="19"/>
  <c r="I9" i="20"/>
  <c r="K9" i="20" s="1"/>
  <c r="K212" i="19"/>
  <c r="K228" i="19" s="1"/>
  <c r="E212" i="20"/>
  <c r="I228" i="19"/>
  <c r="E78" i="20"/>
  <c r="I74" i="20"/>
  <c r="K58" i="19"/>
  <c r="K67" i="19"/>
  <c r="K72" i="19" s="1"/>
  <c r="E67" i="20"/>
  <c r="I72" i="19"/>
  <c r="K46" i="20"/>
  <c r="K78" i="19"/>
  <c r="I45" i="19"/>
  <c r="E28" i="19"/>
  <c r="E130" i="19"/>
  <c r="E211" i="20"/>
  <c r="I205" i="20"/>
  <c r="E38" i="20"/>
  <c r="I29" i="20"/>
  <c r="E107" i="19"/>
  <c r="F107" i="18"/>
  <c r="G73" i="18"/>
  <c r="F73" i="18"/>
  <c r="H73" i="18"/>
  <c r="F59" i="18"/>
  <c r="J59" i="18"/>
  <c r="F45" i="18"/>
  <c r="G45" i="18"/>
  <c r="I59" i="18"/>
  <c r="H130" i="18"/>
  <c r="H59" i="18"/>
  <c r="G324" i="18"/>
  <c r="G523" i="18" s="1"/>
  <c r="F130" i="18"/>
  <c r="J107" i="18"/>
  <c r="I45" i="18"/>
  <c r="G107" i="18"/>
  <c r="J28" i="18"/>
  <c r="I28" i="18"/>
  <c r="G28" i="18"/>
  <c r="J324" i="18"/>
  <c r="J523" i="18" s="1"/>
  <c r="H28" i="18"/>
  <c r="F211" i="18"/>
  <c r="J45" i="18"/>
  <c r="I324" i="18"/>
  <c r="I130" i="18"/>
  <c r="F28" i="18"/>
  <c r="H324" i="18"/>
  <c r="H523" i="18" s="1"/>
  <c r="J73" i="18"/>
  <c r="I483" i="18"/>
  <c r="F324" i="18"/>
  <c r="F523" i="18" s="1"/>
  <c r="J130" i="18"/>
  <c r="I73" i="18"/>
  <c r="H107" i="18"/>
  <c r="H45" i="18"/>
  <c r="G79" i="18" l="1"/>
  <c r="F79" i="18"/>
  <c r="F229" i="18" s="1"/>
  <c r="E79" i="19"/>
  <c r="I310" i="19"/>
  <c r="I324" i="19" s="1"/>
  <c r="I523" i="19" s="1"/>
  <c r="K295" i="19"/>
  <c r="K310" i="19" s="1"/>
  <c r="K324" i="19" s="1"/>
  <c r="K523" i="19" s="1"/>
  <c r="I523" i="18"/>
  <c r="K295" i="20"/>
  <c r="K310" i="20" s="1"/>
  <c r="K324" i="20" s="1"/>
  <c r="K523" i="20" s="1"/>
  <c r="I310" i="20"/>
  <c r="I324" i="20" s="1"/>
  <c r="I523" i="20" s="1"/>
  <c r="J79" i="18"/>
  <c r="E13" i="20"/>
  <c r="K130" i="19"/>
  <c r="K53" i="20"/>
  <c r="K58" i="20" s="1"/>
  <c r="I58" i="20"/>
  <c r="K131" i="20"/>
  <c r="K136" i="20" s="1"/>
  <c r="I136" i="20"/>
  <c r="K173" i="20"/>
  <c r="K195" i="20" s="1"/>
  <c r="I195" i="20"/>
  <c r="I78" i="20"/>
  <c r="K74" i="20"/>
  <c r="K78" i="20" s="1"/>
  <c r="I129" i="20"/>
  <c r="K119" i="20"/>
  <c r="K129" i="20" s="1"/>
  <c r="I28" i="19"/>
  <c r="E27" i="20"/>
  <c r="I18" i="20"/>
  <c r="I13" i="20"/>
  <c r="K7" i="20"/>
  <c r="K13" i="20" s="1"/>
  <c r="E204" i="20"/>
  <c r="I196" i="20"/>
  <c r="I47" i="20"/>
  <c r="E52" i="20"/>
  <c r="E59" i="20" s="1"/>
  <c r="E129" i="20"/>
  <c r="I73" i="19"/>
  <c r="I79" i="19" s="1"/>
  <c r="E17" i="20"/>
  <c r="I16" i="20"/>
  <c r="K28" i="19"/>
  <c r="I38" i="20"/>
  <c r="K29" i="20"/>
  <c r="K38" i="20" s="1"/>
  <c r="I143" i="20"/>
  <c r="E157" i="20"/>
  <c r="I212" i="20"/>
  <c r="E228" i="20"/>
  <c r="I137" i="20"/>
  <c r="E142" i="20"/>
  <c r="E44" i="20"/>
  <c r="E45" i="20" s="1"/>
  <c r="I39" i="20"/>
  <c r="K59" i="19"/>
  <c r="E66" i="20"/>
  <c r="I60" i="20"/>
  <c r="I107" i="19"/>
  <c r="K205" i="20"/>
  <c r="K211" i="20" s="1"/>
  <c r="I211" i="20"/>
  <c r="K45" i="19"/>
  <c r="I130" i="19"/>
  <c r="E95" i="20"/>
  <c r="I80" i="20"/>
  <c r="K73" i="19"/>
  <c r="I96" i="20"/>
  <c r="E106" i="20"/>
  <c r="E15" i="20"/>
  <c r="I14" i="20"/>
  <c r="K158" i="20"/>
  <c r="K172" i="20" s="1"/>
  <c r="I172" i="20"/>
  <c r="E229" i="19"/>
  <c r="E230" i="19" s="1"/>
  <c r="I67" i="20"/>
  <c r="E72" i="20"/>
  <c r="E118" i="20"/>
  <c r="I108" i="20"/>
  <c r="H79" i="18"/>
  <c r="H229" i="18" s="1"/>
  <c r="H230" i="18" s="1"/>
  <c r="G229" i="18"/>
  <c r="G230" i="18" s="1"/>
  <c r="F230" i="18"/>
  <c r="I79" i="18"/>
  <c r="I229" i="18" s="1"/>
  <c r="I230" i="18" s="1"/>
  <c r="J229" i="18"/>
  <c r="J230" i="18" s="1"/>
  <c r="E28" i="20" l="1"/>
  <c r="I229" i="19"/>
  <c r="I230" i="19" s="1"/>
  <c r="K67" i="20"/>
  <c r="K72" i="20" s="1"/>
  <c r="I72" i="20"/>
  <c r="I95" i="20"/>
  <c r="K80" i="20"/>
  <c r="K95" i="20" s="1"/>
  <c r="I228" i="20"/>
  <c r="K212" i="20"/>
  <c r="K228" i="20" s="1"/>
  <c r="K14" i="20"/>
  <c r="K15" i="20" s="1"/>
  <c r="I15" i="20"/>
  <c r="K39" i="20"/>
  <c r="K44" i="20" s="1"/>
  <c r="K45" i="20" s="1"/>
  <c r="I44" i="20"/>
  <c r="I45" i="20" s="1"/>
  <c r="I157" i="20"/>
  <c r="K143" i="20"/>
  <c r="K157" i="20" s="1"/>
  <c r="K108" i="20"/>
  <c r="K118" i="20" s="1"/>
  <c r="K130" i="20" s="1"/>
  <c r="I118" i="20"/>
  <c r="I130" i="20" s="1"/>
  <c r="K47" i="20"/>
  <c r="K52" i="20" s="1"/>
  <c r="K59" i="20" s="1"/>
  <c r="I52" i="20"/>
  <c r="I59" i="20" s="1"/>
  <c r="I17" i="20"/>
  <c r="K16" i="20"/>
  <c r="K17" i="20" s="1"/>
  <c r="K60" i="20"/>
  <c r="K66" i="20" s="1"/>
  <c r="I66" i="20"/>
  <c r="I73" i="20" s="1"/>
  <c r="K18" i="20"/>
  <c r="K27" i="20" s="1"/>
  <c r="I27" i="20"/>
  <c r="K79" i="19"/>
  <c r="K229" i="19" s="1"/>
  <c r="K230" i="19" s="1"/>
  <c r="E107" i="20"/>
  <c r="I204" i="20"/>
  <c r="K196" i="20"/>
  <c r="K204" i="20" s="1"/>
  <c r="E130" i="20"/>
  <c r="E73" i="20"/>
  <c r="E79" i="20" s="1"/>
  <c r="I106" i="20"/>
  <c r="K96" i="20"/>
  <c r="K106" i="20" s="1"/>
  <c r="K137" i="20"/>
  <c r="K142" i="20" s="1"/>
  <c r="I142" i="20"/>
  <c r="D275" i="11"/>
  <c r="D277" i="11"/>
  <c r="D279" i="11"/>
  <c r="D280" i="11" s="1"/>
  <c r="D282" i="11"/>
  <c r="D284" i="11"/>
  <c r="D286" i="11"/>
  <c r="D288" i="11"/>
  <c r="D290" i="11"/>
  <c r="D292" i="11"/>
  <c r="K107" i="20" l="1"/>
  <c r="I28" i="20"/>
  <c r="I107" i="20"/>
  <c r="E229" i="20"/>
  <c r="E230" i="20" s="1"/>
  <c r="I79" i="20"/>
  <c r="K28" i="20"/>
  <c r="K73" i="20"/>
  <c r="K79" i="20" s="1"/>
  <c r="K522" i="18"/>
  <c r="K520" i="18"/>
  <c r="D512" i="18"/>
  <c r="D513" i="18" s="1"/>
  <c r="D514" i="18" s="1"/>
  <c r="D504" i="18"/>
  <c r="D505" i="18" s="1"/>
  <c r="D506" i="18" s="1"/>
  <c r="D500" i="18"/>
  <c r="D501" i="18" s="1"/>
  <c r="D502" i="18" s="1"/>
  <c r="D496" i="18"/>
  <c r="D497" i="18" s="1"/>
  <c r="D498" i="18" s="1"/>
  <c r="K494" i="18"/>
  <c r="E494" i="18"/>
  <c r="K492" i="18"/>
  <c r="D489" i="18"/>
  <c r="D490" i="18" s="1"/>
  <c r="D491" i="18" s="1"/>
  <c r="K483" i="18"/>
  <c r="D480" i="18"/>
  <c r="D481" i="18" s="1"/>
  <c r="D482" i="18" s="1"/>
  <c r="D476" i="18"/>
  <c r="D477" i="18" s="1"/>
  <c r="D478" i="18" s="1"/>
  <c r="D472" i="18"/>
  <c r="D473" i="18" s="1"/>
  <c r="D474" i="18" s="1"/>
  <c r="D468" i="18"/>
  <c r="D469" i="18" s="1"/>
  <c r="D470" i="18" s="1"/>
  <c r="K466" i="18"/>
  <c r="D463" i="18"/>
  <c r="D464" i="18" s="1"/>
  <c r="D465" i="18" s="1"/>
  <c r="D459" i="18"/>
  <c r="D460" i="18" s="1"/>
  <c r="D461" i="18" s="1"/>
  <c r="E466" i="18"/>
  <c r="K455" i="18"/>
  <c r="E455" i="18"/>
  <c r="K452" i="18"/>
  <c r="D449" i="18"/>
  <c r="D450" i="18" s="1"/>
  <c r="D451" i="18" s="1"/>
  <c r="E452" i="18"/>
  <c r="K447" i="18"/>
  <c r="D444" i="18"/>
  <c r="D445" i="18" s="1"/>
  <c r="D446" i="18" s="1"/>
  <c r="E447" i="18"/>
  <c r="K442" i="18"/>
  <c r="K434" i="18"/>
  <c r="D408" i="18"/>
  <c r="D409" i="18" s="1"/>
  <c r="D410" i="18" s="1"/>
  <c r="D411" i="18" s="1"/>
  <c r="D412" i="18" s="1"/>
  <c r="D413" i="18" s="1"/>
  <c r="D414" i="18" s="1"/>
  <c r="D415" i="18" s="1"/>
  <c r="D416" i="18" s="1"/>
  <c r="D417" i="18" s="1"/>
  <c r="D418" i="18" s="1"/>
  <c r="D419" i="18" s="1"/>
  <c r="D420" i="18" s="1"/>
  <c r="D421" i="18" s="1"/>
  <c r="D422" i="18" s="1"/>
  <c r="D423" i="18" s="1"/>
  <c r="D424" i="18" s="1"/>
  <c r="D425" i="18" s="1"/>
  <c r="D426" i="18" s="1"/>
  <c r="D427" i="18" s="1"/>
  <c r="D428" i="18" s="1"/>
  <c r="D429" i="18" s="1"/>
  <c r="D430" i="18" s="1"/>
  <c r="D431" i="18" s="1"/>
  <c r="D389" i="18"/>
  <c r="D390" i="18" s="1"/>
  <c r="D391" i="18" s="1"/>
  <c r="D392" i="18" s="1"/>
  <c r="D393" i="18" s="1"/>
  <c r="D394" i="18" s="1"/>
  <c r="D395" i="18" s="1"/>
  <c r="D396" i="18" s="1"/>
  <c r="D397" i="18" s="1"/>
  <c r="D398" i="18" s="1"/>
  <c r="D399" i="18" s="1"/>
  <c r="D400" i="18" s="1"/>
  <c r="D401" i="18" s="1"/>
  <c r="D402" i="18" s="1"/>
  <c r="D403" i="18" s="1"/>
  <c r="D404" i="18" s="1"/>
  <c r="D405" i="18" s="1"/>
  <c r="D380" i="18"/>
  <c r="D381" i="18" s="1"/>
  <c r="D382" i="18" s="1"/>
  <c r="D383" i="18" s="1"/>
  <c r="D384" i="18" s="1"/>
  <c r="D385" i="18" s="1"/>
  <c r="D386" i="18" s="1"/>
  <c r="D387" i="18" s="1"/>
  <c r="D372" i="18"/>
  <c r="D373" i="18" s="1"/>
  <c r="D374" i="18" s="1"/>
  <c r="D375" i="18" s="1"/>
  <c r="D376" i="18" s="1"/>
  <c r="D377" i="18" s="1"/>
  <c r="D378" i="18" s="1"/>
  <c r="D363" i="18"/>
  <c r="D364" i="18" s="1"/>
  <c r="D365" i="18" s="1"/>
  <c r="D366" i="18" s="1"/>
  <c r="D367" i="18" s="1"/>
  <c r="D368" i="18" s="1"/>
  <c r="D369" i="18" s="1"/>
  <c r="K361" i="18"/>
  <c r="E361" i="18"/>
  <c r="K354" i="18"/>
  <c r="D351" i="18"/>
  <c r="D352" i="18" s="1"/>
  <c r="D353" i="18" s="1"/>
  <c r="K349" i="18"/>
  <c r="K342" i="18"/>
  <c r="E342" i="18"/>
  <c r="K334" i="18"/>
  <c r="E334" i="18"/>
  <c r="K332" i="18"/>
  <c r="E332" i="18"/>
  <c r="K323" i="18"/>
  <c r="K294" i="18"/>
  <c r="D292" i="18"/>
  <c r="D290" i="18"/>
  <c r="D288" i="18"/>
  <c r="D286" i="18"/>
  <c r="D284" i="18"/>
  <c r="D282" i="18"/>
  <c r="D279" i="18"/>
  <c r="D280" i="18" s="1"/>
  <c r="D277" i="18"/>
  <c r="D275" i="18"/>
  <c r="K273" i="18"/>
  <c r="K263" i="18"/>
  <c r="K254" i="18"/>
  <c r="K245" i="18"/>
  <c r="D242" i="18"/>
  <c r="D243" i="18" s="1"/>
  <c r="D244" i="18" s="1"/>
  <c r="D238" i="18"/>
  <c r="D239" i="18" s="1"/>
  <c r="D240" i="18" s="1"/>
  <c r="D234" i="18"/>
  <c r="D235" i="18" s="1"/>
  <c r="D236" i="18" s="1"/>
  <c r="K228" i="18"/>
  <c r="D217" i="18"/>
  <c r="D218" i="18" s="1"/>
  <c r="D219" i="18" s="1"/>
  <c r="D213" i="18"/>
  <c r="D214" i="18" s="1"/>
  <c r="D215" i="18" s="1"/>
  <c r="K211" i="18"/>
  <c r="K204" i="18"/>
  <c r="D201" i="18"/>
  <c r="D202" i="18" s="1"/>
  <c r="D203" i="18" s="1"/>
  <c r="D197" i="18"/>
  <c r="D198" i="18" s="1"/>
  <c r="D199" i="18" s="1"/>
  <c r="K195" i="18"/>
  <c r="D192" i="18"/>
  <c r="D193" i="18" s="1"/>
  <c r="D194" i="18" s="1"/>
  <c r="D188" i="18"/>
  <c r="D189" i="18" s="1"/>
  <c r="D190" i="18" s="1"/>
  <c r="K172" i="18"/>
  <c r="K157" i="18"/>
  <c r="K142" i="18"/>
  <c r="K136" i="18"/>
  <c r="K129" i="18"/>
  <c r="K118" i="18"/>
  <c r="K106" i="18"/>
  <c r="K95" i="18"/>
  <c r="K78" i="18"/>
  <c r="K72" i="18"/>
  <c r="K66" i="18"/>
  <c r="K58" i="18"/>
  <c r="K52" i="18"/>
  <c r="K44" i="18"/>
  <c r="K38" i="18"/>
  <c r="K27" i="18"/>
  <c r="K17" i="18"/>
  <c r="K15" i="18"/>
  <c r="K13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K229" i="20" l="1"/>
  <c r="K230" i="20" s="1"/>
  <c r="A222" i="18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I229" i="20"/>
  <c r="I230" i="20" s="1"/>
  <c r="K107" i="18"/>
  <c r="K28" i="18"/>
  <c r="K59" i="18"/>
  <c r="K45" i="18"/>
  <c r="K130" i="18"/>
  <c r="E245" i="18"/>
  <c r="E294" i="18"/>
  <c r="E349" i="18"/>
  <c r="E492" i="18"/>
  <c r="E520" i="18"/>
  <c r="E442" i="18"/>
  <c r="E273" i="18"/>
  <c r="E483" i="18"/>
  <c r="K73" i="18"/>
  <c r="E254" i="18"/>
  <c r="E323" i="18"/>
  <c r="K324" i="18"/>
  <c r="K523" i="18" s="1"/>
  <c r="E263" i="18"/>
  <c r="E354" i="18"/>
  <c r="E434" i="18"/>
  <c r="K79" i="18" l="1"/>
  <c r="K229" i="18" s="1"/>
  <c r="K230" i="18" s="1"/>
  <c r="E324" i="18"/>
  <c r="A6" i="11" l="1"/>
  <c r="E172" i="11" l="1"/>
  <c r="X492" i="11" l="1"/>
  <c r="X520" i="11" l="1"/>
  <c r="H294" i="11"/>
  <c r="I294" i="11"/>
  <c r="J294" i="11"/>
  <c r="K294" i="11"/>
  <c r="L294" i="11"/>
  <c r="M294" i="11"/>
  <c r="P294" i="11"/>
  <c r="Q294" i="11"/>
  <c r="R294" i="11"/>
  <c r="S294" i="11"/>
  <c r="T294" i="11"/>
  <c r="U294" i="11"/>
  <c r="V294" i="11"/>
  <c r="W294" i="11"/>
  <c r="H245" i="11"/>
  <c r="I245" i="11"/>
  <c r="J245" i="11"/>
  <c r="K245" i="11"/>
  <c r="L245" i="11"/>
  <c r="M245" i="11"/>
  <c r="P245" i="11"/>
  <c r="Q245" i="11"/>
  <c r="R245" i="11"/>
  <c r="H254" i="11"/>
  <c r="I254" i="11"/>
  <c r="J254" i="11"/>
  <c r="K254" i="11"/>
  <c r="L254" i="11"/>
  <c r="M254" i="11"/>
  <c r="P254" i="11"/>
  <c r="Q254" i="11"/>
  <c r="R254" i="11"/>
  <c r="S254" i="11"/>
  <c r="T254" i="11"/>
  <c r="U254" i="11"/>
  <c r="V254" i="11"/>
  <c r="W254" i="11"/>
  <c r="H263" i="11"/>
  <c r="I263" i="11"/>
  <c r="J263" i="11"/>
  <c r="K263" i="11"/>
  <c r="L263" i="11"/>
  <c r="M263" i="11"/>
  <c r="P263" i="11"/>
  <c r="Q263" i="11"/>
  <c r="R263" i="11"/>
  <c r="S263" i="11"/>
  <c r="T263" i="11"/>
  <c r="U263" i="11"/>
  <c r="V263" i="11"/>
  <c r="W263" i="11"/>
  <c r="H273" i="11"/>
  <c r="I273" i="11"/>
  <c r="J273" i="11"/>
  <c r="P273" i="11"/>
  <c r="Q273" i="11"/>
  <c r="R273" i="11"/>
  <c r="S273" i="11"/>
  <c r="T273" i="11"/>
  <c r="U273" i="11"/>
  <c r="V273" i="11"/>
  <c r="W273" i="11"/>
  <c r="H310" i="11"/>
  <c r="I310" i="11"/>
  <c r="J310" i="11"/>
  <c r="K310" i="11"/>
  <c r="L310" i="11"/>
  <c r="M310" i="11"/>
  <c r="P310" i="11"/>
  <c r="Q310" i="11"/>
  <c r="R310" i="11"/>
  <c r="S310" i="11"/>
  <c r="T310" i="11"/>
  <c r="U310" i="11"/>
  <c r="V310" i="11"/>
  <c r="W310" i="11"/>
  <c r="H323" i="11"/>
  <c r="I323" i="11"/>
  <c r="J323" i="11"/>
  <c r="K323" i="11"/>
  <c r="L323" i="11"/>
  <c r="M323" i="11"/>
  <c r="P323" i="11"/>
  <c r="Q323" i="11"/>
  <c r="R323" i="11"/>
  <c r="S323" i="11"/>
  <c r="T323" i="11"/>
  <c r="U323" i="11"/>
  <c r="V323" i="11"/>
  <c r="W323" i="11"/>
  <c r="H332" i="11"/>
  <c r="I332" i="11"/>
  <c r="J332" i="11"/>
  <c r="K332" i="11"/>
  <c r="L332" i="11"/>
  <c r="M332" i="11"/>
  <c r="P332" i="11"/>
  <c r="Q332" i="11"/>
  <c r="R332" i="11"/>
  <c r="S332" i="11"/>
  <c r="T332" i="11"/>
  <c r="U332" i="11"/>
  <c r="V332" i="11"/>
  <c r="W332" i="11"/>
  <c r="X332" i="11"/>
  <c r="H334" i="11"/>
  <c r="I334" i="11"/>
  <c r="J334" i="11"/>
  <c r="K334" i="11"/>
  <c r="L334" i="11"/>
  <c r="M334" i="11"/>
  <c r="P334" i="11"/>
  <c r="Q334" i="11"/>
  <c r="R334" i="11"/>
  <c r="S334" i="11"/>
  <c r="T334" i="11"/>
  <c r="U334" i="11"/>
  <c r="V334" i="11"/>
  <c r="W334" i="11"/>
  <c r="X334" i="11"/>
  <c r="H342" i="11"/>
  <c r="I342" i="11"/>
  <c r="J342" i="11"/>
  <c r="K342" i="11"/>
  <c r="L342" i="11"/>
  <c r="M342" i="11"/>
  <c r="P342" i="11"/>
  <c r="Q342" i="11"/>
  <c r="R342" i="11"/>
  <c r="S342" i="11"/>
  <c r="T342" i="11"/>
  <c r="U342" i="11"/>
  <c r="V342" i="11"/>
  <c r="W342" i="11"/>
  <c r="X342" i="11"/>
  <c r="H349" i="11"/>
  <c r="I349" i="11"/>
  <c r="J349" i="11"/>
  <c r="K349" i="11"/>
  <c r="L349" i="11"/>
  <c r="M349" i="11"/>
  <c r="P349" i="11"/>
  <c r="Q349" i="11"/>
  <c r="R349" i="11"/>
  <c r="S349" i="11"/>
  <c r="T349" i="11"/>
  <c r="U349" i="11"/>
  <c r="V349" i="11"/>
  <c r="W349" i="11"/>
  <c r="X349" i="11"/>
  <c r="H354" i="11"/>
  <c r="I354" i="11"/>
  <c r="J354" i="11"/>
  <c r="K354" i="11"/>
  <c r="L354" i="11"/>
  <c r="M354" i="11"/>
  <c r="P354" i="11"/>
  <c r="Q354" i="11"/>
  <c r="R354" i="11"/>
  <c r="S354" i="11"/>
  <c r="T354" i="11"/>
  <c r="U354" i="11"/>
  <c r="V354" i="11"/>
  <c r="W354" i="11"/>
  <c r="X354" i="11"/>
  <c r="H361" i="11"/>
  <c r="I361" i="11"/>
  <c r="J361" i="11"/>
  <c r="K361" i="11"/>
  <c r="L361" i="11"/>
  <c r="M361" i="11"/>
  <c r="P361" i="11"/>
  <c r="Q361" i="11"/>
  <c r="R361" i="11"/>
  <c r="S361" i="11"/>
  <c r="T361" i="11"/>
  <c r="U361" i="11"/>
  <c r="V361" i="11"/>
  <c r="W361" i="11"/>
  <c r="X361" i="11"/>
  <c r="H434" i="11"/>
  <c r="I434" i="11"/>
  <c r="J434" i="11"/>
  <c r="K434" i="11"/>
  <c r="L434" i="11"/>
  <c r="M434" i="11"/>
  <c r="P434" i="11"/>
  <c r="Q434" i="11"/>
  <c r="R434" i="11"/>
  <c r="S434" i="11"/>
  <c r="T434" i="11"/>
  <c r="U434" i="11"/>
  <c r="V434" i="11"/>
  <c r="W434" i="11"/>
  <c r="H442" i="11"/>
  <c r="I442" i="11"/>
  <c r="J442" i="11"/>
  <c r="K442" i="11"/>
  <c r="L442" i="11"/>
  <c r="M442" i="11"/>
  <c r="P442" i="11"/>
  <c r="Q442" i="11"/>
  <c r="R442" i="11"/>
  <c r="S442" i="11"/>
  <c r="T442" i="11"/>
  <c r="U442" i="11"/>
  <c r="V442" i="11"/>
  <c r="W442" i="11"/>
  <c r="H447" i="11"/>
  <c r="I447" i="11"/>
  <c r="J447" i="11"/>
  <c r="K447" i="11"/>
  <c r="L447" i="11"/>
  <c r="M447" i="11"/>
  <c r="P447" i="11"/>
  <c r="Q447" i="11"/>
  <c r="R447" i="11"/>
  <c r="S447" i="11"/>
  <c r="T447" i="11"/>
  <c r="U447" i="11"/>
  <c r="V447" i="11"/>
  <c r="W447" i="11"/>
  <c r="X447" i="11"/>
  <c r="H452" i="11"/>
  <c r="I452" i="11"/>
  <c r="J452" i="11"/>
  <c r="K452" i="11"/>
  <c r="L452" i="11"/>
  <c r="M452" i="11"/>
  <c r="P452" i="11"/>
  <c r="Q452" i="11"/>
  <c r="R452" i="11"/>
  <c r="S452" i="11"/>
  <c r="T452" i="11"/>
  <c r="U452" i="11"/>
  <c r="V452" i="11"/>
  <c r="W452" i="11"/>
  <c r="H455" i="11"/>
  <c r="I455" i="11"/>
  <c r="J455" i="11"/>
  <c r="K455" i="11"/>
  <c r="L455" i="11"/>
  <c r="M455" i="11"/>
  <c r="P455" i="11"/>
  <c r="Q455" i="11"/>
  <c r="R455" i="11"/>
  <c r="S455" i="11"/>
  <c r="T455" i="11"/>
  <c r="U455" i="11"/>
  <c r="V455" i="11"/>
  <c r="W455" i="11"/>
  <c r="H466" i="11"/>
  <c r="I466" i="11"/>
  <c r="J466" i="11"/>
  <c r="K466" i="11"/>
  <c r="L466" i="11"/>
  <c r="M466" i="11"/>
  <c r="P466" i="11"/>
  <c r="Q466" i="11"/>
  <c r="R466" i="11"/>
  <c r="S466" i="11"/>
  <c r="T466" i="11"/>
  <c r="U466" i="11"/>
  <c r="V466" i="11"/>
  <c r="W466" i="11"/>
  <c r="X466" i="11"/>
  <c r="H483" i="11"/>
  <c r="I483" i="11"/>
  <c r="J483" i="11"/>
  <c r="K483" i="11"/>
  <c r="L483" i="11"/>
  <c r="M483" i="11"/>
  <c r="P483" i="11"/>
  <c r="Q483" i="11"/>
  <c r="R483" i="11"/>
  <c r="S483" i="11"/>
  <c r="T483" i="11"/>
  <c r="U483" i="11"/>
  <c r="V483" i="11"/>
  <c r="W483" i="11"/>
  <c r="H492" i="11"/>
  <c r="I492" i="11"/>
  <c r="J492" i="11"/>
  <c r="K492" i="11"/>
  <c r="L492" i="11"/>
  <c r="M492" i="11"/>
  <c r="P492" i="11"/>
  <c r="Q492" i="11"/>
  <c r="R492" i="11"/>
  <c r="S492" i="11"/>
  <c r="T492" i="11"/>
  <c r="U492" i="11"/>
  <c r="V492" i="11"/>
  <c r="W492" i="11"/>
  <c r="H494" i="11"/>
  <c r="I494" i="11"/>
  <c r="J494" i="11"/>
  <c r="K494" i="11"/>
  <c r="L494" i="11"/>
  <c r="M494" i="11"/>
  <c r="P494" i="11"/>
  <c r="Q494" i="11"/>
  <c r="R494" i="11"/>
  <c r="S494" i="11"/>
  <c r="T494" i="11"/>
  <c r="U494" i="11"/>
  <c r="V494" i="11"/>
  <c r="W494" i="11"/>
  <c r="X494" i="11"/>
  <c r="H520" i="11"/>
  <c r="I520" i="11"/>
  <c r="J520" i="11"/>
  <c r="K520" i="11"/>
  <c r="L520" i="11"/>
  <c r="M520" i="11"/>
  <c r="P520" i="11"/>
  <c r="Q520" i="11"/>
  <c r="R520" i="11"/>
  <c r="S520" i="11"/>
  <c r="T520" i="11"/>
  <c r="U520" i="11"/>
  <c r="V520" i="11"/>
  <c r="W520" i="11"/>
  <c r="H522" i="11"/>
  <c r="I522" i="11"/>
  <c r="J522" i="11"/>
  <c r="K522" i="11"/>
  <c r="L522" i="11"/>
  <c r="M522" i="11"/>
  <c r="N522" i="11"/>
  <c r="O522" i="11"/>
  <c r="P522" i="11"/>
  <c r="Q522" i="11"/>
  <c r="R522" i="11"/>
  <c r="S522" i="11"/>
  <c r="T522" i="11"/>
  <c r="U522" i="11"/>
  <c r="V522" i="11"/>
  <c r="W522" i="11"/>
  <c r="K324" i="11" l="1"/>
  <c r="K523" i="11" s="1"/>
  <c r="S324" i="11"/>
  <c r="S523" i="11" s="1"/>
  <c r="W324" i="11"/>
  <c r="W523" i="11" s="1"/>
  <c r="O523" i="11"/>
  <c r="V324" i="11"/>
  <c r="V523" i="11" s="1"/>
  <c r="P324" i="11"/>
  <c r="P523" i="11" s="1"/>
  <c r="H324" i="11"/>
  <c r="H523" i="11" s="1"/>
  <c r="Q324" i="11"/>
  <c r="Q523" i="11" s="1"/>
  <c r="I324" i="11"/>
  <c r="I523" i="11" s="1"/>
  <c r="N523" i="11"/>
  <c r="R324" i="11"/>
  <c r="R523" i="11" s="1"/>
  <c r="J324" i="11"/>
  <c r="J523" i="11" s="1"/>
  <c r="U324" i="11"/>
  <c r="U523" i="11" s="1"/>
  <c r="M324" i="11"/>
  <c r="M523" i="11" s="1"/>
  <c r="X483" i="11"/>
  <c r="T324" i="11"/>
  <c r="T523" i="11" s="1"/>
  <c r="L324" i="11"/>
  <c r="L523" i="11" s="1"/>
  <c r="E361" i="11" l="1"/>
  <c r="E349" i="11"/>
  <c r="E342" i="11"/>
  <c r="E334" i="11"/>
  <c r="E332" i="11"/>
  <c r="H27" i="11" l="1"/>
  <c r="X228" i="11" l="1"/>
  <c r="W228" i="11"/>
  <c r="V228" i="11"/>
  <c r="U228" i="11"/>
  <c r="S228" i="11"/>
  <c r="R228" i="11"/>
  <c r="Q228" i="11"/>
  <c r="P228" i="11"/>
  <c r="M228" i="11"/>
  <c r="L228" i="11"/>
  <c r="K228" i="11"/>
  <c r="J228" i="11"/>
  <c r="I228" i="11"/>
  <c r="H228" i="11"/>
  <c r="X211" i="11"/>
  <c r="V211" i="11"/>
  <c r="U211" i="11"/>
  <c r="S211" i="11"/>
  <c r="R211" i="11"/>
  <c r="Q211" i="11"/>
  <c r="M211" i="11"/>
  <c r="L211" i="11"/>
  <c r="K211" i="11"/>
  <c r="I211" i="11"/>
  <c r="H211" i="11"/>
  <c r="X204" i="11"/>
  <c r="W204" i="11"/>
  <c r="V204" i="11"/>
  <c r="U204" i="11"/>
  <c r="T204" i="11"/>
  <c r="S204" i="11"/>
  <c r="R204" i="11"/>
  <c r="Q204" i="11"/>
  <c r="P204" i="11"/>
  <c r="M204" i="11"/>
  <c r="L204" i="11"/>
  <c r="K204" i="11"/>
  <c r="J204" i="11"/>
  <c r="I204" i="11"/>
  <c r="H204" i="11"/>
  <c r="X195" i="11"/>
  <c r="W195" i="11"/>
  <c r="V195" i="11"/>
  <c r="U195" i="11"/>
  <c r="T195" i="11"/>
  <c r="S195" i="11"/>
  <c r="R195" i="11"/>
  <c r="Q195" i="11"/>
  <c r="P195" i="11"/>
  <c r="M195" i="11"/>
  <c r="L195" i="11"/>
  <c r="K195" i="11"/>
  <c r="J195" i="11"/>
  <c r="I195" i="11"/>
  <c r="H195" i="11"/>
  <c r="X172" i="11"/>
  <c r="W172" i="11"/>
  <c r="V172" i="11"/>
  <c r="U172" i="11"/>
  <c r="T172" i="11"/>
  <c r="S172" i="11"/>
  <c r="R172" i="11"/>
  <c r="Q172" i="11"/>
  <c r="P172" i="11"/>
  <c r="M172" i="11"/>
  <c r="L172" i="11"/>
  <c r="K172" i="11"/>
  <c r="J172" i="11"/>
  <c r="I172" i="11"/>
  <c r="H172" i="11"/>
  <c r="X157" i="11"/>
  <c r="V157" i="11"/>
  <c r="U157" i="11"/>
  <c r="T157" i="11"/>
  <c r="S157" i="11"/>
  <c r="R157" i="11"/>
  <c r="Q157" i="11"/>
  <c r="M157" i="11"/>
  <c r="L157" i="11"/>
  <c r="K157" i="11"/>
  <c r="J157" i="11"/>
  <c r="I157" i="11"/>
  <c r="H157" i="11"/>
  <c r="X142" i="11"/>
  <c r="V142" i="11"/>
  <c r="U142" i="11"/>
  <c r="T142" i="11"/>
  <c r="S142" i="11"/>
  <c r="R142" i="11"/>
  <c r="Q142" i="11"/>
  <c r="M142" i="11"/>
  <c r="L142" i="11"/>
  <c r="K142" i="11"/>
  <c r="J142" i="11"/>
  <c r="I142" i="11"/>
  <c r="H142" i="11"/>
  <c r="X136" i="11"/>
  <c r="V136" i="11"/>
  <c r="U136" i="11"/>
  <c r="T136" i="11"/>
  <c r="S136" i="11"/>
  <c r="R136" i="11"/>
  <c r="Q136" i="11"/>
  <c r="M136" i="11"/>
  <c r="L136" i="11"/>
  <c r="K136" i="11"/>
  <c r="J136" i="11"/>
  <c r="I136" i="11"/>
  <c r="H136" i="11"/>
  <c r="X129" i="11"/>
  <c r="W129" i="11"/>
  <c r="V129" i="11"/>
  <c r="U129" i="11"/>
  <c r="T129" i="11"/>
  <c r="S129" i="11"/>
  <c r="R129" i="11"/>
  <c r="Q129" i="11"/>
  <c r="M129" i="11"/>
  <c r="L129" i="11"/>
  <c r="K129" i="11"/>
  <c r="J129" i="11"/>
  <c r="I129" i="11"/>
  <c r="H129" i="11"/>
  <c r="X118" i="11"/>
  <c r="W118" i="11"/>
  <c r="V118" i="11"/>
  <c r="U118" i="11"/>
  <c r="T118" i="11"/>
  <c r="S118" i="11"/>
  <c r="R118" i="11"/>
  <c r="Q118" i="11"/>
  <c r="M118" i="11"/>
  <c r="L118" i="11"/>
  <c r="K118" i="11"/>
  <c r="J118" i="11"/>
  <c r="I118" i="11"/>
  <c r="H118" i="11"/>
  <c r="X106" i="11"/>
  <c r="W106" i="11"/>
  <c r="V106" i="11"/>
  <c r="U106" i="11"/>
  <c r="T106" i="11"/>
  <c r="S106" i="11"/>
  <c r="R106" i="11"/>
  <c r="Q106" i="11"/>
  <c r="M106" i="11"/>
  <c r="L106" i="11"/>
  <c r="K106" i="11"/>
  <c r="J106" i="11"/>
  <c r="I106" i="11"/>
  <c r="H106" i="11"/>
  <c r="X95" i="11"/>
  <c r="W95" i="11"/>
  <c r="V95" i="11"/>
  <c r="U95" i="11"/>
  <c r="T95" i="11"/>
  <c r="S95" i="11"/>
  <c r="R95" i="11"/>
  <c r="Q95" i="11"/>
  <c r="M95" i="11"/>
  <c r="L95" i="11"/>
  <c r="K95" i="11"/>
  <c r="J95" i="11"/>
  <c r="I95" i="11"/>
  <c r="X78" i="11"/>
  <c r="W78" i="11"/>
  <c r="V78" i="11"/>
  <c r="U78" i="11"/>
  <c r="T78" i="11"/>
  <c r="S78" i="11"/>
  <c r="R78" i="11"/>
  <c r="Q78" i="11"/>
  <c r="M78" i="11"/>
  <c r="L78" i="11"/>
  <c r="K78" i="11"/>
  <c r="J78" i="11"/>
  <c r="I78" i="11"/>
  <c r="H78" i="11"/>
  <c r="S72" i="11"/>
  <c r="R72" i="11"/>
  <c r="T72" i="11" s="1"/>
  <c r="Q72" i="11"/>
  <c r="P72" i="11"/>
  <c r="K72" i="11"/>
  <c r="J72" i="11"/>
  <c r="I72" i="11"/>
  <c r="H72" i="11"/>
  <c r="X66" i="11"/>
  <c r="W66" i="11"/>
  <c r="V66" i="11"/>
  <c r="U66" i="11"/>
  <c r="T66" i="11"/>
  <c r="S66" i="11"/>
  <c r="R66" i="11"/>
  <c r="Q66" i="11"/>
  <c r="M66" i="11"/>
  <c r="L66" i="11"/>
  <c r="K66" i="11"/>
  <c r="J66" i="11"/>
  <c r="I66" i="11"/>
  <c r="X58" i="11"/>
  <c r="W58" i="11"/>
  <c r="V58" i="11"/>
  <c r="U58" i="11"/>
  <c r="T58" i="11"/>
  <c r="S58" i="11"/>
  <c r="R58" i="11"/>
  <c r="Q58" i="11"/>
  <c r="P58" i="11"/>
  <c r="M58" i="11"/>
  <c r="L58" i="11"/>
  <c r="K58" i="11"/>
  <c r="J58" i="11"/>
  <c r="I58" i="11"/>
  <c r="H58" i="11"/>
  <c r="X52" i="11"/>
  <c r="W52" i="11"/>
  <c r="V52" i="11"/>
  <c r="U52" i="11"/>
  <c r="T52" i="11"/>
  <c r="S52" i="11"/>
  <c r="R52" i="11"/>
  <c r="Q52" i="11"/>
  <c r="M52" i="11"/>
  <c r="L52" i="11"/>
  <c r="K52" i="11"/>
  <c r="J52" i="11"/>
  <c r="I52" i="11"/>
  <c r="H52" i="11"/>
  <c r="X44" i="11"/>
  <c r="W44" i="11"/>
  <c r="V44" i="11"/>
  <c r="U44" i="11"/>
  <c r="T44" i="11"/>
  <c r="S44" i="11"/>
  <c r="R44" i="11"/>
  <c r="Q44" i="11"/>
  <c r="P44" i="11"/>
  <c r="M44" i="11"/>
  <c r="L44" i="11"/>
  <c r="K44" i="11"/>
  <c r="J44" i="11"/>
  <c r="I44" i="11"/>
  <c r="H44" i="11"/>
  <c r="X38" i="11"/>
  <c r="W38" i="11"/>
  <c r="V38" i="11"/>
  <c r="U38" i="11"/>
  <c r="T38" i="11"/>
  <c r="S38" i="11"/>
  <c r="R38" i="11"/>
  <c r="Q38" i="11"/>
  <c r="M38" i="11"/>
  <c r="L38" i="11"/>
  <c r="K38" i="11"/>
  <c r="J38" i="11"/>
  <c r="I38" i="11"/>
  <c r="H38" i="11"/>
  <c r="X27" i="11"/>
  <c r="W27" i="11"/>
  <c r="V27" i="11"/>
  <c r="U27" i="11"/>
  <c r="T27" i="11"/>
  <c r="S27" i="11"/>
  <c r="R27" i="11"/>
  <c r="Q27" i="11"/>
  <c r="P27" i="11"/>
  <c r="M27" i="11"/>
  <c r="L27" i="11"/>
  <c r="K27" i="11"/>
  <c r="J27" i="11"/>
  <c r="I27" i="11"/>
  <c r="X17" i="11"/>
  <c r="W17" i="11"/>
  <c r="V17" i="11"/>
  <c r="U17" i="11"/>
  <c r="T17" i="11"/>
  <c r="S17" i="11"/>
  <c r="R17" i="11"/>
  <c r="Q17" i="11"/>
  <c r="P17" i="11"/>
  <c r="M17" i="11"/>
  <c r="L17" i="11"/>
  <c r="K17" i="11"/>
  <c r="J17" i="11"/>
  <c r="I17" i="11"/>
  <c r="H17" i="11"/>
  <c r="X15" i="11"/>
  <c r="W15" i="11"/>
  <c r="V15" i="11"/>
  <c r="U15" i="11"/>
  <c r="T15" i="11"/>
  <c r="S15" i="11"/>
  <c r="R15" i="11"/>
  <c r="Q15" i="11"/>
  <c r="P15" i="11"/>
  <c r="M15" i="11"/>
  <c r="L15" i="11"/>
  <c r="K15" i="11"/>
  <c r="J15" i="11"/>
  <c r="I15" i="11"/>
  <c r="H15" i="11"/>
  <c r="X13" i="11"/>
  <c r="W13" i="11"/>
  <c r="V13" i="11"/>
  <c r="U13" i="11"/>
  <c r="T13" i="11"/>
  <c r="S13" i="11"/>
  <c r="R13" i="11"/>
  <c r="Q13" i="11"/>
  <c r="P13" i="11"/>
  <c r="M13" i="11"/>
  <c r="L13" i="11"/>
  <c r="K13" i="11"/>
  <c r="J13" i="11"/>
  <c r="I13" i="11"/>
  <c r="H13" i="11"/>
  <c r="U72" i="11" l="1"/>
  <c r="I59" i="11"/>
  <c r="R45" i="11"/>
  <c r="I107" i="11"/>
  <c r="Q107" i="11"/>
  <c r="J45" i="11"/>
  <c r="J28" i="11"/>
  <c r="R28" i="11"/>
  <c r="I45" i="11"/>
  <c r="Q45" i="11"/>
  <c r="M73" i="11"/>
  <c r="U73" i="11"/>
  <c r="M59" i="11"/>
  <c r="Q59" i="11"/>
  <c r="U59" i="11"/>
  <c r="M45" i="11"/>
  <c r="U45" i="11"/>
  <c r="I73" i="11"/>
  <c r="Q73" i="11"/>
  <c r="V45" i="11"/>
  <c r="M107" i="11"/>
  <c r="U107" i="11"/>
  <c r="M28" i="11"/>
  <c r="V28" i="11"/>
  <c r="U28" i="11"/>
  <c r="I28" i="11"/>
  <c r="Q28" i="11"/>
  <c r="K28" i="11"/>
  <c r="S28" i="11"/>
  <c r="W28" i="11"/>
  <c r="J59" i="11"/>
  <c r="R59" i="11"/>
  <c r="V59" i="11"/>
  <c r="I130" i="11"/>
  <c r="M130" i="11"/>
  <c r="Q130" i="11"/>
  <c r="U130" i="11"/>
  <c r="L28" i="11"/>
  <c r="P28" i="11"/>
  <c r="T28" i="11"/>
  <c r="X28" i="11"/>
  <c r="H59" i="11"/>
  <c r="H73" i="11"/>
  <c r="L73" i="11"/>
  <c r="T73" i="11"/>
  <c r="K107" i="11"/>
  <c r="S107" i="11"/>
  <c r="H130" i="11"/>
  <c r="L130" i="11"/>
  <c r="T130" i="11"/>
  <c r="X130" i="11"/>
  <c r="K45" i="11"/>
  <c r="S45" i="11"/>
  <c r="H107" i="11"/>
  <c r="L107" i="11"/>
  <c r="T107" i="11"/>
  <c r="X107" i="11"/>
  <c r="H45" i="11"/>
  <c r="L45" i="11"/>
  <c r="T45" i="11"/>
  <c r="X45" i="11"/>
  <c r="K59" i="11"/>
  <c r="S59" i="11"/>
  <c r="J73" i="11"/>
  <c r="R73" i="11"/>
  <c r="J130" i="11"/>
  <c r="R130" i="11"/>
  <c r="V130" i="11"/>
  <c r="L59" i="11"/>
  <c r="T59" i="11"/>
  <c r="X59" i="11"/>
  <c r="K73" i="11"/>
  <c r="S73" i="11"/>
  <c r="J107" i="11"/>
  <c r="R107" i="11"/>
  <c r="V107" i="11"/>
  <c r="K130" i="11"/>
  <c r="S130" i="11"/>
  <c r="W130" i="11"/>
  <c r="W107" i="11"/>
  <c r="W73" i="11"/>
  <c r="W59" i="11"/>
  <c r="W45" i="11"/>
  <c r="H28" i="11"/>
  <c r="Q79" i="11" l="1"/>
  <c r="Q229" i="11" s="1"/>
  <c r="Q230" i="11" s="1"/>
  <c r="J79" i="11"/>
  <c r="I79" i="11"/>
  <c r="I229" i="11" s="1"/>
  <c r="I230" i="11" s="1"/>
  <c r="R79" i="11"/>
  <c r="R229" i="11" s="1"/>
  <c r="R230" i="11" s="1"/>
  <c r="M79" i="11"/>
  <c r="M229" i="11" s="1"/>
  <c r="M230" i="11" s="1"/>
  <c r="U79" i="11"/>
  <c r="U229" i="11" s="1"/>
  <c r="U230" i="11" s="1"/>
  <c r="L79" i="11"/>
  <c r="T79" i="11"/>
  <c r="H79" i="11"/>
  <c r="H229" i="11" s="1"/>
  <c r="H230" i="11" s="1"/>
  <c r="W79" i="11"/>
  <c r="S79" i="11"/>
  <c r="S229" i="11" s="1"/>
  <c r="S230" i="11" s="1"/>
  <c r="K79" i="11"/>
  <c r="K229" i="11" s="1"/>
  <c r="K230" i="11" s="1"/>
  <c r="L229" i="11" l="1"/>
  <c r="L230" i="11" s="1"/>
  <c r="D512" i="11"/>
  <c r="D513" i="11" s="1"/>
  <c r="D514" i="11" s="1"/>
  <c r="D504" i="11"/>
  <c r="D505" i="11" s="1"/>
  <c r="D506" i="11" s="1"/>
  <c r="D500" i="11"/>
  <c r="D501" i="11" s="1"/>
  <c r="D502" i="11" s="1"/>
  <c r="D496" i="11"/>
  <c r="D497" i="11" s="1"/>
  <c r="D498" i="11" s="1"/>
  <c r="D489" i="11"/>
  <c r="D490" i="11" s="1"/>
  <c r="D491" i="11" s="1"/>
  <c r="D480" i="11"/>
  <c r="D481" i="11" s="1"/>
  <c r="D482" i="11" s="1"/>
  <c r="D476" i="11"/>
  <c r="D477" i="11" s="1"/>
  <c r="D478" i="11" s="1"/>
  <c r="D472" i="11"/>
  <c r="D473" i="11" s="1"/>
  <c r="D474" i="11" s="1"/>
  <c r="D468" i="11"/>
  <c r="D469" i="11" s="1"/>
  <c r="D470" i="11" s="1"/>
  <c r="D463" i="11"/>
  <c r="D464" i="11" s="1"/>
  <c r="D465" i="11" s="1"/>
  <c r="D459" i="11"/>
  <c r="D460" i="11" s="1"/>
  <c r="D461" i="11" s="1"/>
  <c r="D449" i="11"/>
  <c r="D450" i="11" s="1"/>
  <c r="D451" i="11" s="1"/>
  <c r="D444" i="11"/>
  <c r="D445" i="11" s="1"/>
  <c r="D446" i="11" s="1"/>
  <c r="D408" i="11"/>
  <c r="D409" i="11" s="1"/>
  <c r="D410" i="11" s="1"/>
  <c r="D411" i="11" s="1"/>
  <c r="D412" i="11" s="1"/>
  <c r="D413" i="11" s="1"/>
  <c r="D414" i="11" s="1"/>
  <c r="D415" i="11" s="1"/>
  <c r="D416" i="11" s="1"/>
  <c r="D417" i="11" s="1"/>
  <c r="D418" i="11" s="1"/>
  <c r="D419" i="11" s="1"/>
  <c r="D420" i="11" s="1"/>
  <c r="D421" i="11" s="1"/>
  <c r="D422" i="11" s="1"/>
  <c r="D423" i="11" s="1"/>
  <c r="D424" i="11" s="1"/>
  <c r="D425" i="11" s="1"/>
  <c r="D426" i="11" s="1"/>
  <c r="D427" i="11" s="1"/>
  <c r="D428" i="11" s="1"/>
  <c r="D429" i="11" s="1"/>
  <c r="D430" i="11" s="1"/>
  <c r="D431" i="11" s="1"/>
  <c r="D389" i="11"/>
  <c r="D390" i="11" s="1"/>
  <c r="D391" i="11" s="1"/>
  <c r="D392" i="11" s="1"/>
  <c r="D393" i="11" s="1"/>
  <c r="D394" i="11" s="1"/>
  <c r="D395" i="11" s="1"/>
  <c r="D396" i="11" s="1"/>
  <c r="D397" i="11" s="1"/>
  <c r="D398" i="11" s="1"/>
  <c r="D399" i="11" s="1"/>
  <c r="D400" i="11" s="1"/>
  <c r="D401" i="11" s="1"/>
  <c r="D402" i="11" s="1"/>
  <c r="D403" i="11" s="1"/>
  <c r="D404" i="11" s="1"/>
  <c r="D405" i="11" s="1"/>
  <c r="D380" i="11"/>
  <c r="D381" i="11" s="1"/>
  <c r="D382" i="11" s="1"/>
  <c r="D383" i="11" s="1"/>
  <c r="D384" i="11" s="1"/>
  <c r="D385" i="11" s="1"/>
  <c r="D386" i="11" s="1"/>
  <c r="D387" i="11" s="1"/>
  <c r="D372" i="11"/>
  <c r="D373" i="11" s="1"/>
  <c r="D374" i="11" s="1"/>
  <c r="D375" i="11" s="1"/>
  <c r="D376" i="11" s="1"/>
  <c r="D377" i="11" s="1"/>
  <c r="D378" i="11" s="1"/>
  <c r="D363" i="11"/>
  <c r="D364" i="11" s="1"/>
  <c r="D365" i="11" s="1"/>
  <c r="D366" i="11" s="1"/>
  <c r="D367" i="11" s="1"/>
  <c r="D368" i="11" s="1"/>
  <c r="D369" i="11" s="1"/>
  <c r="D351" i="11"/>
  <c r="D352" i="11" s="1"/>
  <c r="D353" i="11" s="1"/>
  <c r="D242" i="11"/>
  <c r="D243" i="11" s="1"/>
  <c r="D244" i="11" s="1"/>
  <c r="D238" i="11"/>
  <c r="D239" i="11" s="1"/>
  <c r="D240" i="11" s="1"/>
  <c r="D234" i="11"/>
  <c r="D235" i="11" s="1"/>
  <c r="D236" i="11" s="1"/>
  <c r="D217" i="11"/>
  <c r="D218" i="11" s="1"/>
  <c r="D219" i="11" s="1"/>
  <c r="D213" i="11"/>
  <c r="D214" i="11" s="1"/>
  <c r="D215" i="11" s="1"/>
  <c r="D201" i="11"/>
  <c r="D202" i="11" s="1"/>
  <c r="D203" i="11" s="1"/>
  <c r="D197" i="11"/>
  <c r="D198" i="11" s="1"/>
  <c r="D199" i="11" s="1"/>
  <c r="D192" i="11"/>
  <c r="D193" i="11" s="1"/>
  <c r="D194" i="11" s="1"/>
  <c r="D188" i="11"/>
  <c r="D189" i="11" s="1"/>
  <c r="D190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l="1"/>
  <c r="A431" i="11" s="1"/>
  <c r="D1" i="9" l="1"/>
  <c r="A1" i="9"/>
  <c r="E1" i="8"/>
  <c r="A1" i="8"/>
  <c r="C1" i="5"/>
  <c r="A1" i="5"/>
  <c r="C1" i="10"/>
  <c r="A1" i="10"/>
  <c r="B13" i="9"/>
  <c r="B14" i="9" s="1"/>
  <c r="B15" i="9" s="1"/>
  <c r="B16" i="9" s="1"/>
  <c r="B17" i="9" s="1"/>
  <c r="B18" i="9" s="1"/>
  <c r="B19" i="9" s="1"/>
  <c r="B20" i="9" s="1"/>
  <c r="B21" i="9" s="1"/>
  <c r="B23" i="9" s="1"/>
  <c r="B24" i="9" s="1"/>
  <c r="B26" i="9" s="1"/>
  <c r="B28" i="9" s="1"/>
  <c r="B29" i="9" s="1"/>
  <c r="B31" i="9" s="1"/>
  <c r="B32" i="9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E72" i="18" l="1"/>
  <c r="E15" i="11"/>
  <c r="E17" i="11"/>
  <c r="E66" i="11"/>
  <c r="E13" i="11"/>
  <c r="E228" i="11"/>
  <c r="E44" i="11"/>
  <c r="E72" i="11"/>
  <c r="V72" i="11" s="1"/>
  <c r="E58" i="11"/>
  <c r="E106" i="11"/>
  <c r="E27" i="11"/>
  <c r="E52" i="11"/>
  <c r="E118" i="11"/>
  <c r="E95" i="11"/>
  <c r="E38" i="11"/>
  <c r="X72" i="11" l="1"/>
  <c r="X73" i="11" s="1"/>
  <c r="X79" i="11" s="1"/>
  <c r="X229" i="11" s="1"/>
  <c r="X230" i="11" s="1"/>
  <c r="V73" i="11"/>
  <c r="V79" i="11" s="1"/>
  <c r="V229" i="11" s="1"/>
  <c r="V230" i="11" s="1"/>
  <c r="E44" i="18"/>
  <c r="E58" i="18"/>
  <c r="E73" i="11"/>
  <c r="E78" i="11"/>
  <c r="E45" i="11"/>
  <c r="E28" i="11"/>
  <c r="E107" i="11"/>
  <c r="E59" i="11"/>
  <c r="E129" i="11"/>
  <c r="E130" i="11" s="1"/>
  <c r="E79" i="11" l="1"/>
  <c r="E27" i="18" l="1"/>
  <c r="E142" i="11" l="1"/>
  <c r="E136" i="11" l="1"/>
  <c r="E195" i="11" l="1"/>
  <c r="E211" i="11"/>
  <c r="E157" i="11"/>
  <c r="E204" i="11" l="1"/>
  <c r="E229" i="11" s="1"/>
  <c r="E230" i="11" s="1"/>
  <c r="E204" i="18" l="1"/>
  <c r="E447" i="11" l="1"/>
  <c r="E245" i="11" l="1"/>
  <c r="E263" i="11" l="1"/>
  <c r="E323" i="11"/>
  <c r="E492" i="11"/>
  <c r="E442" i="11"/>
  <c r="E254" i="11"/>
  <c r="E294" i="11"/>
  <c r="E310" i="11"/>
  <c r="E273" i="11"/>
  <c r="E452" i="11"/>
  <c r="E434" i="11"/>
  <c r="E466" i="11" l="1"/>
  <c r="E494" i="11"/>
  <c r="E455" i="11"/>
  <c r="E324" i="11"/>
  <c r="E483" i="11" l="1"/>
  <c r="E354" i="11"/>
  <c r="X455" i="11"/>
  <c r="X452" i="11"/>
  <c r="E520" i="11" l="1"/>
  <c r="X442" i="11"/>
  <c r="X323" i="11" l="1"/>
  <c r="X434" i="11"/>
  <c r="X254" i="11"/>
  <c r="X273" i="11"/>
  <c r="X310" i="11"/>
  <c r="X263" i="11"/>
  <c r="X294" i="11"/>
  <c r="X324" i="11" l="1"/>
  <c r="T228" i="11" l="1"/>
  <c r="T211" i="11" l="1"/>
  <c r="T229" i="11" s="1"/>
  <c r="T230" i="11" s="1"/>
  <c r="E228" i="18" l="1"/>
  <c r="W136" i="11" l="1"/>
  <c r="W142" i="11"/>
  <c r="W157" i="11" l="1"/>
  <c r="P129" i="11" l="1"/>
  <c r="P118" i="11"/>
  <c r="P136" i="11"/>
  <c r="P157" i="11"/>
  <c r="P95" i="11"/>
  <c r="P106" i="11"/>
  <c r="P142" i="11"/>
  <c r="P130" i="11" l="1"/>
  <c r="P66" i="11"/>
  <c r="P73" i="11" s="1"/>
  <c r="P38" i="11"/>
  <c r="P45" i="11" s="1"/>
  <c r="P52" i="11"/>
  <c r="P59" i="11" s="1"/>
  <c r="P107" i="11"/>
  <c r="W211" i="11" l="1"/>
  <c r="W229" i="11" s="1"/>
  <c r="W230" i="11" s="1"/>
  <c r="P78" i="11" l="1"/>
  <c r="P79" i="11" s="1"/>
  <c r="E106" i="18" l="1"/>
  <c r="E129" i="18"/>
  <c r="E95" i="18"/>
  <c r="E118" i="18"/>
  <c r="E142" i="18"/>
  <c r="E107" i="18" l="1"/>
  <c r="E130" i="18"/>
  <c r="E38" i="18"/>
  <c r="E45" i="18" s="1"/>
  <c r="E52" i="18"/>
  <c r="E59" i="18" s="1"/>
  <c r="E66" i="18"/>
  <c r="E73" i="18" s="1"/>
  <c r="P211" i="11"/>
  <c r="P229" i="11" s="1"/>
  <c r="P230" i="11" s="1"/>
  <c r="X522" i="11" l="1"/>
  <c r="X523" i="11" s="1"/>
  <c r="E78" i="18" l="1"/>
  <c r="E79" i="18" s="1"/>
  <c r="E522" i="18" l="1"/>
  <c r="E523" i="18" s="1"/>
  <c r="E526" i="18" s="1"/>
  <c r="E522" i="11" l="1"/>
  <c r="E523" i="11" s="1"/>
  <c r="E526" i="11" l="1"/>
  <c r="E525" i="11" s="1"/>
  <c r="E527" i="11"/>
  <c r="E195" i="18"/>
  <c r="E17" i="18" l="1"/>
  <c r="E13" i="18" l="1"/>
  <c r="E15" i="18"/>
  <c r="E28" i="18" l="1"/>
  <c r="E157" i="18"/>
  <c r="E136" i="18" l="1"/>
  <c r="E172" i="18" l="1"/>
  <c r="J211" i="11" l="1"/>
  <c r="J229" i="11" s="1"/>
  <c r="J230" i="11" s="1"/>
  <c r="E211" i="18" l="1"/>
  <c r="E229" i="18" s="1"/>
  <c r="E230" i="18" s="1"/>
  <c r="E527" i="18" l="1"/>
  <c r="E525" i="18"/>
</calcChain>
</file>

<file path=xl/sharedStrings.xml><?xml version="1.0" encoding="utf-8"?>
<sst xmlns="http://schemas.openxmlformats.org/spreadsheetml/2006/main" count="3028" uniqueCount="628">
  <si>
    <t>FERC Acct #</t>
  </si>
  <si>
    <t>Total sales to ultimate customers</t>
  </si>
  <si>
    <t>Total sales of electricity</t>
  </si>
  <si>
    <t>Provision for rate refunds</t>
  </si>
  <si>
    <t>Total revenues net of provision for rate refunds</t>
  </si>
  <si>
    <t>Total administrative and general expenses</t>
  </si>
  <si>
    <t>Administrative and General maintenance expenses</t>
  </si>
  <si>
    <t>Depreciation expense steam production plant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</si>
  <si>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</si>
  <si>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</si>
  <si>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</si>
  <si>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</si>
  <si>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</si>
  <si>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</si>
  <si>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</si>
  <si>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</si>
  <si>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</si>
  <si>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</si>
  <si>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</si>
  <si>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</si>
  <si>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</si>
  <si>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</si>
  <si>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Total amortization expenses</t>
  </si>
  <si>
    <t>Regulatory debits and credits</t>
  </si>
  <si>
    <t>Total regulatory debits and credits</t>
  </si>
  <si>
    <t>Taxes</t>
  </si>
  <si>
    <t xml:space="preserve">Taxes other than income </t>
  </si>
  <si>
    <t>Investment Tax credit Adj.</t>
  </si>
  <si>
    <t>Total taxes</t>
  </si>
  <si>
    <t>Total various utility operating income items</t>
  </si>
  <si>
    <t>Electric plant in service</t>
  </si>
  <si>
    <t xml:space="preserve">Intangible plant </t>
  </si>
  <si>
    <t>Miscellaneous power plant equipment</t>
  </si>
  <si>
    <t xml:space="preserve">Steam production plant </t>
  </si>
  <si>
    <t xml:space="preserve">Hydraulic production plant </t>
  </si>
  <si>
    <t xml:space="preserve">Other production plant </t>
  </si>
  <si>
    <t xml:space="preserve">Transmission plant </t>
  </si>
  <si>
    <t>Overhead conductors and devices</t>
  </si>
  <si>
    <t>Underground conductors and devices</t>
  </si>
  <si>
    <t xml:space="preserve">Distribution plant 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</si>
  <si>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</si>
  <si>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</si>
  <si>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</si>
  <si>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</si>
  <si>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</si>
  <si>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</si>
  <si>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</si>
  <si>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</si>
  <si>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</si>
  <si>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</si>
  <si>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</si>
  <si>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</si>
  <si>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</si>
  <si>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</si>
  <si>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Accumulated provision for amortization of electric utility plant</t>
  </si>
  <si>
    <t>Electric plant acquisition adjustments</t>
  </si>
  <si>
    <t>Fuel stock</t>
  </si>
  <si>
    <t>Total current and accrued assets</t>
  </si>
  <si>
    <t>Deferred debits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</si>
  <si>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</si>
  <si>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</si>
  <si>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</si>
  <si>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</si>
  <si>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</si>
  <si>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Deferred  credits</t>
  </si>
  <si>
    <t>Customer advances for construction</t>
  </si>
  <si>
    <t>Total deferred credits</t>
  </si>
  <si>
    <t>Working capital allowance</t>
  </si>
  <si>
    <t>N/A</t>
  </si>
  <si>
    <t>Total working capital allowance</t>
  </si>
  <si>
    <t>Total rate base</t>
  </si>
  <si>
    <t>Net Operating Income = electric operating revenues - electric operating expenses</t>
  </si>
  <si>
    <t xml:space="preserve">   Change in rate base</t>
  </si>
  <si>
    <t>ROR</t>
  </si>
  <si>
    <t>Acronym</t>
  </si>
  <si>
    <t>TOTAL</t>
  </si>
  <si>
    <t>Costs</t>
  </si>
  <si>
    <t>Description</t>
  </si>
  <si>
    <t>Transmission expenses</t>
  </si>
  <si>
    <t>Total Washington CBR/ROO</t>
  </si>
  <si>
    <t>Adjustment number</t>
  </si>
  <si>
    <t>Line No.</t>
  </si>
  <si>
    <t>Administrative and general expenses</t>
  </si>
  <si>
    <t>Various utility operating income items</t>
  </si>
  <si>
    <t>Rate Base</t>
  </si>
  <si>
    <t>ELECTRIC COST OF SERVICE TEMPLATE</t>
  </si>
  <si>
    <t>ECOST</t>
  </si>
  <si>
    <t>Functionalization</t>
  </si>
  <si>
    <t>Classification</t>
  </si>
  <si>
    <t>Allocation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</si>
  <si>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</si>
  <si>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</si>
  <si>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</si>
  <si>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</si>
  <si>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</si>
  <si>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</si>
  <si>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</si>
  <si>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</si>
  <si>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</si>
  <si>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Sum of restating adjustments</t>
  </si>
  <si>
    <t>Sum of proforma adjustments</t>
  </si>
  <si>
    <t>Column</t>
  </si>
  <si>
    <t>Description of Adjustment</t>
  </si>
  <si>
    <t xml:space="preserve">NOI   </t>
  </si>
  <si>
    <t>Restating Adjustments</t>
  </si>
  <si>
    <t>Pro Forma Revenue Normalization</t>
  </si>
  <si>
    <t>Other</t>
  </si>
  <si>
    <t>Conversion Factor</t>
  </si>
  <si>
    <t>Total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</si>
  <si>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</si>
  <si>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</si>
  <si>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</si>
  <si>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</si>
  <si>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</si>
  <si>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</si>
  <si>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</si>
  <si>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</si>
  <si>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</si>
  <si>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</si>
  <si>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</si>
  <si>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</si>
  <si>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</si>
  <si>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</si>
  <si>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Miscellaneous revenues</t>
  </si>
  <si>
    <t>Generation production expenses</t>
  </si>
  <si>
    <t>548.1  </t>
  </si>
  <si>
    <t>Total transmission operation expenses</t>
  </si>
  <si>
    <t>Electric operating revenues</t>
  </si>
  <si>
    <t>Total transmission maintenance expenses</t>
  </si>
  <si>
    <t>Distribution expenses</t>
  </si>
  <si>
    <t>Total distribution operation expenses</t>
  </si>
  <si>
    <t>Total distribution maintenance expenses</t>
  </si>
  <si>
    <t>Customer account expenses</t>
  </si>
  <si>
    <t>Customer service and informational expenses</t>
  </si>
  <si>
    <t>Miscellaneous customer service and informational expenses</t>
  </si>
  <si>
    <t>Rents</t>
  </si>
  <si>
    <t>Depreciation expenses</t>
  </si>
  <si>
    <t>Amortization expenses</t>
  </si>
  <si>
    <t>Installations on customers premises</t>
  </si>
  <si>
    <t>Total current and accrued liabilities</t>
  </si>
  <si>
    <t>Work paper reference</t>
  </si>
  <si>
    <t>UTILITY COMPANY</t>
  </si>
  <si>
    <t>Service = Electric</t>
  </si>
  <si>
    <t>Service territory : Washington</t>
  </si>
  <si>
    <t>Service: Electric</t>
  </si>
  <si>
    <t>1.XX</t>
  </si>
  <si>
    <t>Proforma Adjustments</t>
  </si>
  <si>
    <t>2.XX</t>
  </si>
  <si>
    <t>Current and accrued assets</t>
  </si>
  <si>
    <t>Miscellaneous customer accounts expenses</t>
  </si>
  <si>
    <t>Total distribution expenses</t>
  </si>
  <si>
    <t>Total customer account expenses</t>
  </si>
  <si>
    <t>Other utility operating income</t>
  </si>
  <si>
    <t>Total customer service and informational expenses</t>
  </si>
  <si>
    <t>Total deferred debits</t>
  </si>
  <si>
    <t>Total steam power generation maintenance expenses</t>
  </si>
  <si>
    <t>Residential sales</t>
  </si>
  <si>
    <t>Sales for resale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</si>
  <si>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</si>
  <si>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</si>
  <si>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</si>
  <si>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</si>
  <si>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</si>
  <si>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</si>
  <si>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</si>
  <si>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</si>
  <si>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</si>
  <si>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</si>
  <si>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</si>
  <si>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</si>
  <si>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</si>
  <si>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Operation supervision and engineering</t>
  </si>
  <si>
    <t>Fuel</t>
  </si>
  <si>
    <t xml:space="preserve">Steam expenses </t>
  </si>
  <si>
    <t>Steam from other sources</t>
  </si>
  <si>
    <t xml:space="preserve">Electric expenses </t>
  </si>
  <si>
    <t xml:space="preserve">Miscellaneous steam power expenses 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</si>
  <si>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</si>
  <si>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</si>
  <si>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</si>
  <si>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</si>
  <si>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</si>
  <si>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>Water for power</t>
  </si>
  <si>
    <t xml:space="preserve">Hydraulic expenses </t>
  </si>
  <si>
    <t xml:space="preserve">Miscellaneous hydraulic power generation expenses </t>
  </si>
  <si>
    <t xml:space="preserve">Maintenance of reservoirs, dams and waterways </t>
  </si>
  <si>
    <t xml:space="preserve">Maintenance of miscellaneous hydraulic plant </t>
  </si>
  <si>
    <t xml:space="preserve">Generation expenses </t>
  </si>
  <si>
    <t xml:space="preserve">Miscellaneous other power generation expenses </t>
  </si>
  <si>
    <t xml:space="preserve">Maintenance of generating and electric plant </t>
  </si>
  <si>
    <t xml:space="preserve">Maintenance of miscellaneous other power generation plant </t>
  </si>
  <si>
    <t>Purchased power</t>
  </si>
  <si>
    <t xml:space="preserve">System control and load dispatching </t>
  </si>
  <si>
    <t>Other expenses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</si>
  <si>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</si>
  <si>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</si>
  <si>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</si>
  <si>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</si>
  <si>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</si>
  <si>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</si>
  <si>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</si>
  <si>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</si>
  <si>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</si>
  <si>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</si>
  <si>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</si>
  <si>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</si>
  <si>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</si>
  <si>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</si>
  <si>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</si>
  <si>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</si>
  <si>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</si>
  <si>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</si>
  <si>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 xml:space="preserve">Load dispatching </t>
  </si>
  <si>
    <t xml:space="preserve">Overhead line expenses </t>
  </si>
  <si>
    <t>Street lighting and signal system expenses</t>
  </si>
  <si>
    <t>Meter expenses</t>
  </si>
  <si>
    <t>Customer installations expenses</t>
  </si>
  <si>
    <t>Miscellaneous distribution expenses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</si>
  <si>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</si>
  <si>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</si>
  <si>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</si>
  <si>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</si>
  <si>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 xml:space="preserve">Supervision </t>
  </si>
  <si>
    <t>Meter reading expenses</t>
  </si>
  <si>
    <t>Customer records and collection expenses</t>
  </si>
  <si>
    <t>Uncollectible accounts</t>
  </si>
  <si>
    <t xml:space="preserve">Customer assistance expenses </t>
  </si>
  <si>
    <t xml:space="preserve">Informational and instructional advertising expenses </t>
  </si>
  <si>
    <t>Administrative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</si>
  <si>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</si>
  <si>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</si>
  <si>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</si>
  <si>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</si>
  <si>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</si>
  <si>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</si>
  <si>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</si>
  <si>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</si>
  <si>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</si>
  <si>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Provisions for deferred income taxes, utility operating income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</si>
  <si>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</si>
  <si>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</si>
  <si>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</si>
  <si>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</si>
  <si>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</si>
  <si>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</si>
  <si>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</si>
  <si>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</si>
  <si>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</si>
  <si>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</si>
  <si>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Asset retirement costs for steam production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</si>
  <si>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</si>
  <si>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</si>
  <si>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</si>
  <si>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</si>
  <si>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</si>
  <si>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</si>
  <si>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</si>
  <si>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</si>
  <si>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Station equipment</t>
  </si>
  <si>
    <t>Towers and fixtures</t>
  </si>
  <si>
    <t>Poles and fixtures</t>
  </si>
  <si>
    <t>Underground conduit</t>
  </si>
  <si>
    <t>Roads and trails</t>
  </si>
  <si>
    <t>Asset retirement costs for transmission plant</t>
  </si>
  <si>
    <t>Storage battery equipment</t>
  </si>
  <si>
    <t>Poles, towers and fixtures</t>
  </si>
  <si>
    <t>Line transformers</t>
  </si>
  <si>
    <t>Services</t>
  </si>
  <si>
    <t>Meters</t>
  </si>
  <si>
    <t>Leased property on customers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</si>
  <si>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</si>
  <si>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</si>
  <si>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</si>
  <si>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</si>
  <si>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</si>
  <si>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</si>
  <si>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</si>
  <si>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</si>
  <si>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</si>
  <si>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</si>
  <si>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</si>
  <si>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Total transmission expenses</t>
  </si>
  <si>
    <t>Total other operating revenues</t>
  </si>
  <si>
    <t>Total electric operating revenues</t>
  </si>
  <si>
    <t>Total hydraulic power generation operation expenses</t>
  </si>
  <si>
    <t>Total other power generation operation expenses</t>
  </si>
  <si>
    <t>Total other power generation maintenance expenses</t>
  </si>
  <si>
    <t>Total accumulated provision for depreciation of electric utility plant</t>
  </si>
  <si>
    <t>Total accumulated provision for amortization of electric utility plant</t>
  </si>
  <si>
    <t>Total electric plant acquisition adjustments</t>
  </si>
  <si>
    <t>Total accumulated provision for asset acquisition adjustments</t>
  </si>
  <si>
    <t>Accumulated provision for asset acquisition adjustments</t>
  </si>
  <si>
    <t>Total hydraulic power generation maintenance expenses</t>
  </si>
  <si>
    <t>Total steam power generation operation expenses</t>
  </si>
  <si>
    <t>Revenue Requirement</t>
  </si>
  <si>
    <t>Summary of Results</t>
  </si>
  <si>
    <t>Net Income Deficiency (Sufficiency)</t>
  </si>
  <si>
    <t>Summary of Adjustments</t>
  </si>
  <si>
    <t>Other non-current liabilities</t>
  </si>
  <si>
    <t>Steam transferred—credit</t>
  </si>
  <si>
    <t>Operation supplies and expenses (non-major only)</t>
  </si>
  <si>
    <t>Power purchased for storage operations</t>
  </si>
  <si>
    <t>Maintenance of energy storage equipment</t>
  </si>
  <si>
    <t>Operation of energy storage equipment</t>
  </si>
  <si>
    <t>Load dispatch—reliability</t>
  </si>
  <si>
    <t>Load dispatch—monitor and operate transmission system</t>
  </si>
  <si>
    <t>Load dispatch—transmission service and scheduling</t>
  </si>
  <si>
    <t>Administrative expenses transferred—credit</t>
  </si>
  <si>
    <t>Duplicate charges—credit</t>
  </si>
  <si>
    <t>Provision for deferred income taxes—credit, utility operating income</t>
  </si>
  <si>
    <t>Income Taxes - federal taxes utility operating income</t>
  </si>
  <si>
    <t>Income Taxes - other taxes utility operating income</t>
  </si>
  <si>
    <t>Energy Storage Equipment—production</t>
  </si>
  <si>
    <t>Instructions</t>
  </si>
  <si>
    <t>If a FERC account is not used, please leave it blank. Please do not delete any unused rows.</t>
  </si>
  <si>
    <t xml:space="preserve">If a FERC account is not included in the templates, please contact Staff immediately. </t>
  </si>
  <si>
    <t>Fill out every tab with the appropriate information.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</si>
  <si>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</si>
  <si>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</si>
  <si>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Presents a summary of all adjustments accounted in the revenue requirement model.</t>
    </r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</si>
  <si>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Presents a summary of revenue requirement model results.</t>
    </r>
  </si>
  <si>
    <t>Customer Class X1</t>
  </si>
  <si>
    <t>Customer Class X2</t>
  </si>
  <si>
    <t>Customer Class X3</t>
  </si>
  <si>
    <t>Customer Class X4</t>
  </si>
  <si>
    <t>Add as many columns as necessary to tabs A, B, C, and E.</t>
  </si>
  <si>
    <t>Depreciation expense for asset retirement obligation   steam production plant</t>
  </si>
  <si>
    <t>Depreciation expense for asset retirement obligation   hydraulic production plant</t>
  </si>
  <si>
    <t>Depreciation expense for asset retirement obligation   other power generation production plant</t>
  </si>
  <si>
    <t>Depreciation expense for asset retirement obligation   transmission</t>
  </si>
  <si>
    <t>Depreciation expense for asset retirement obligation   distribution</t>
  </si>
  <si>
    <t>Depreciation expense for asset retirement obligation   general plant</t>
  </si>
  <si>
    <t>Depreciation expense for asset retirement obligation   common</t>
  </si>
  <si>
    <t>Amortization expense of limited-term electric plant  steam production plant</t>
  </si>
  <si>
    <t>Amortization expense of limited-term electric plant  hydraulic production plant</t>
  </si>
  <si>
    <t>Amortization expense of limited-term electric plant  other power generation production plant</t>
  </si>
  <si>
    <t>Amortization expense of limited-term electric plant  transmission</t>
  </si>
  <si>
    <t>Amortization expense of limited-term electric plant  distribution</t>
  </si>
  <si>
    <t>Amortization expense of limited-term electric plant  general plant</t>
  </si>
  <si>
    <t>Amortization expense of limited-term electric plant  common plant</t>
  </si>
  <si>
    <t>Miscellaneous nonoperating income</t>
  </si>
  <si>
    <t>Other deductions</t>
  </si>
  <si>
    <t>Other special deposits</t>
  </si>
  <si>
    <t>Other property and investments</t>
  </si>
  <si>
    <t>Other special funds</t>
  </si>
  <si>
    <t xml:space="preserve">Total generation - steam production expenses </t>
  </si>
  <si>
    <t xml:space="preserve">Total generation - hydraulic power production expenses </t>
  </si>
  <si>
    <t xml:space="preserve">Total generation - other production expenses </t>
  </si>
  <si>
    <t>Total generation - other power supply expenses</t>
  </si>
  <si>
    <t>Total generation production expenses</t>
  </si>
  <si>
    <t>Total electric operating expenses</t>
  </si>
  <si>
    <t xml:space="preserve">Total itangible plant </t>
  </si>
  <si>
    <t xml:space="preserve">Total steam production plant </t>
  </si>
  <si>
    <t xml:space="preserve">Total hydraulic production plant </t>
  </si>
  <si>
    <t xml:space="preserve">Total other production plant </t>
  </si>
  <si>
    <t xml:space="preserve">Total transmission plant </t>
  </si>
  <si>
    <t xml:space="preserve">Total distribution plant </t>
  </si>
  <si>
    <t xml:space="preserve">Total general plant </t>
  </si>
  <si>
    <t>Total electric plant in service</t>
  </si>
  <si>
    <t xml:space="preserve"> Total net plant</t>
  </si>
  <si>
    <t>Total other property and investments</t>
  </si>
  <si>
    <t>Total other non current liabilities</t>
  </si>
  <si>
    <t xml:space="preserve">   Revenue requirement impact</t>
  </si>
  <si>
    <t>RR input and revenue sensitive items</t>
  </si>
  <si>
    <t>Total Restating Adjustments</t>
  </si>
  <si>
    <t>Total Proforma Adjustments</t>
  </si>
  <si>
    <t>Tab A - Revenue Requirement Cross-Reference</t>
  </si>
  <si>
    <t>Tab B - Cost of Service Results</t>
  </si>
  <si>
    <t>Tab C - Cost of Service Allocation Factors</t>
  </si>
  <si>
    <t>J</t>
  </si>
  <si>
    <t>K</t>
  </si>
  <si>
    <t>L</t>
  </si>
  <si>
    <t>Tab D - Summary of Adjustments</t>
  </si>
  <si>
    <t>Tab E - Summary of Results</t>
  </si>
  <si>
    <t>Total Revenue Requirement Change</t>
  </si>
  <si>
    <t>Time period : Twelve Months ended MONTH DAY, YEAR</t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</si>
  <si>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Total costs by customer class on FERC account level.</t>
    </r>
  </si>
  <si>
    <t>Proposed Rate Revenue Change</t>
  </si>
  <si>
    <t xml:space="preserve">Organization - Generation </t>
  </si>
  <si>
    <t>Organization - Transmission</t>
  </si>
  <si>
    <t>Organization - Distribution</t>
  </si>
  <si>
    <t>Organization - General</t>
  </si>
  <si>
    <t>Franchises and consents - Generation</t>
  </si>
  <si>
    <t>Franchises and consents - Transmission</t>
  </si>
  <si>
    <t>Franchises and consents - Distribution</t>
  </si>
  <si>
    <t>Franchises and consents - General</t>
  </si>
  <si>
    <t>Miscellaneous intangible plant - Generation</t>
  </si>
  <si>
    <t>Miscellaneous intangible plant - Transmission</t>
  </si>
  <si>
    <t>Miscellaneous intangible plant - Distribution</t>
  </si>
  <si>
    <t>Miscellaneous intangible plant - General</t>
  </si>
  <si>
    <t>Land and land rights - GIF</t>
  </si>
  <si>
    <t>Structures and improvements - GIF</t>
  </si>
  <si>
    <t>Station equipment - LIF</t>
  </si>
  <si>
    <t>Station equipment - GIF</t>
  </si>
  <si>
    <t>Towers and fixtures - GIF</t>
  </si>
  <si>
    <t>Poles and fixtures - GIF</t>
  </si>
  <si>
    <t>Overhead conductors and devices - GIF</t>
  </si>
  <si>
    <t>Underground conduit - GIF</t>
  </si>
  <si>
    <t>Underground conductors and devices - GIF</t>
  </si>
  <si>
    <t>Roads and trails - GIF</t>
  </si>
  <si>
    <t>Completed construction not classified - Generation</t>
  </si>
  <si>
    <t>Completed construction not classified - Transmission</t>
  </si>
  <si>
    <t>Completed construction not classified - Distribution</t>
  </si>
  <si>
    <t>Steam production plant - 310</t>
  </si>
  <si>
    <t>Steam production plant - 311</t>
  </si>
  <si>
    <t>Steam production plant  - 312</t>
  </si>
  <si>
    <t>Steam production plant  - 313</t>
  </si>
  <si>
    <t>Steam production plant  - 314</t>
  </si>
  <si>
    <t>Steam production plant  - 315</t>
  </si>
  <si>
    <t>Steam production plant  - 316</t>
  </si>
  <si>
    <t>Hydraulic production plant  - 330</t>
  </si>
  <si>
    <t>Hydraulic production plant  - 331</t>
  </si>
  <si>
    <t>Hydraulic production plant  - 332</t>
  </si>
  <si>
    <t>Hydraulic production plant  - 333</t>
  </si>
  <si>
    <t>Hydraulic production plant  - 334</t>
  </si>
  <si>
    <t>Hydraulic production plant  - 335</t>
  </si>
  <si>
    <t>Hydraulic production plant  - 336</t>
  </si>
  <si>
    <t>Hydraulic production plant  - 337</t>
  </si>
  <si>
    <t>Other production plant  - 340</t>
  </si>
  <si>
    <t>Other production plant  - 341</t>
  </si>
  <si>
    <t>Other production plant  - 342</t>
  </si>
  <si>
    <t>Other production plant  - 343</t>
  </si>
  <si>
    <t>Other production plant  - 344</t>
  </si>
  <si>
    <t>Other production plant  - 345</t>
  </si>
  <si>
    <t>Other production plant  - 346</t>
  </si>
  <si>
    <t>Other production plant  - 347</t>
  </si>
  <si>
    <t>Other production plant  - 348</t>
  </si>
  <si>
    <t>Transmission plant - 350</t>
  </si>
  <si>
    <t>Transmission plant - 350 - GIF</t>
  </si>
  <si>
    <t>Transmission plant - 352</t>
  </si>
  <si>
    <t>Transmission plant - 352 - GIF</t>
  </si>
  <si>
    <t>Transmission plant - 353</t>
  </si>
  <si>
    <t>Transmission plant - 353 - LIF</t>
  </si>
  <si>
    <t>Transmission plant - 353 - GIF</t>
  </si>
  <si>
    <t>Transmission plant - 354</t>
  </si>
  <si>
    <t>Transmission plant - 354 - GIF</t>
  </si>
  <si>
    <t>Transmission plant - 355</t>
  </si>
  <si>
    <t>Transmission plant - 355 - GIF</t>
  </si>
  <si>
    <t>Transmission plant - 356</t>
  </si>
  <si>
    <t>Transmission plant - 356 - GIF</t>
  </si>
  <si>
    <t>Transmission plant - 357</t>
  </si>
  <si>
    <t>Transmission plant - 357 - GIF</t>
  </si>
  <si>
    <t>Transmission plant - 358</t>
  </si>
  <si>
    <t>Transmission plant - 358 - GIF</t>
  </si>
  <si>
    <t>Transmission plant - 359</t>
  </si>
  <si>
    <t>Transmission plant - 359 - GIF</t>
  </si>
  <si>
    <t>Distribution plant - 360</t>
  </si>
  <si>
    <t>Distribution plant - 361</t>
  </si>
  <si>
    <t>Distribution plant - 362</t>
  </si>
  <si>
    <t>Distribution plant - 363</t>
  </si>
  <si>
    <t>Distribution plant - 364</t>
  </si>
  <si>
    <t>Distribution plant - 365</t>
  </si>
  <si>
    <t>Distribution plant - 366</t>
  </si>
  <si>
    <t>Distribution plant - 367</t>
  </si>
  <si>
    <t>Distribution plant - 368</t>
  </si>
  <si>
    <t>Distribution plant - 369</t>
  </si>
  <si>
    <t>Distribution plant - 370</t>
  </si>
  <si>
    <t>Distribution plant - 371</t>
  </si>
  <si>
    <t>Distribution plant - 372</t>
  </si>
  <si>
    <t>Distribution plant - 373</t>
  </si>
  <si>
    <t>Distribution plant - 374</t>
  </si>
  <si>
    <t>General Plant - 389</t>
  </si>
  <si>
    <t>General Plant - 390</t>
  </si>
  <si>
    <t>General Plant - 391</t>
  </si>
  <si>
    <t>General Plant - 392</t>
  </si>
  <si>
    <t>General Plant - 393</t>
  </si>
  <si>
    <t>General Plant - 394</t>
  </si>
  <si>
    <t>General Plant - 395</t>
  </si>
  <si>
    <t>General Plant - 396</t>
  </si>
  <si>
    <t>General Plant - 397</t>
  </si>
  <si>
    <t>General Plant - 398</t>
  </si>
  <si>
    <t>General plant - 399</t>
  </si>
  <si>
    <t>Electric plant acquisition adjustments - Generation</t>
  </si>
  <si>
    <t>Electric plant acquisition adjustments - Transmission</t>
  </si>
  <si>
    <t>Electric plant acquisition adjustments - Distribution</t>
  </si>
  <si>
    <t>Electric plant acquisition adjustments - General</t>
  </si>
  <si>
    <t>Accumulated provision for asset acquisition adjustments - Generation</t>
  </si>
  <si>
    <t>Accumulated provision for asset acquisition adjustments - Transmission</t>
  </si>
  <si>
    <t>Accumulated provision for asset acquisition adjustments - Distribution</t>
  </si>
  <si>
    <t>Accumulated provision for asset acquisition adjustments - General</t>
  </si>
  <si>
    <t>Plant materials and operating supplies - Generation</t>
  </si>
  <si>
    <t>Plant materials and operating supplies - Transmission</t>
  </si>
  <si>
    <t>Plant materials and operating supplies - Distribution</t>
  </si>
  <si>
    <t>Plant materials and operating supplies - General</t>
  </si>
  <si>
    <t>Prepayments - Generation</t>
  </si>
  <si>
    <t>Prepayments - Transmission</t>
  </si>
  <si>
    <t>Prepayments - Distribution</t>
  </si>
  <si>
    <t>Prepayments - General</t>
  </si>
  <si>
    <t>Unrecovered plant and regulatory study costs - Generation</t>
  </si>
  <si>
    <t>Unrecovered plant and regulatory study costs - Transmission</t>
  </si>
  <si>
    <t>Unrecovered plant and regulatory study costs - Distribution</t>
  </si>
  <si>
    <t>Unrecovered plant and regulatory study costs - General</t>
  </si>
  <si>
    <t>Other regulatory assets - Generation</t>
  </si>
  <si>
    <t>Other regulatory assets - Transmission</t>
  </si>
  <si>
    <t>Other regulatory assets - Distribution</t>
  </si>
  <si>
    <t>Other regulatory assets - General</t>
  </si>
  <si>
    <t>Miscellaneous deferred debits - Generation</t>
  </si>
  <si>
    <t>Miscellaneous deferred debits - Transmission</t>
  </si>
  <si>
    <t>Miscellaneous deferred debits - Distribution</t>
  </si>
  <si>
    <t>Miscellaneous deferred debits - General</t>
  </si>
  <si>
    <t>Accumulated deferred income taxes - Generation</t>
  </si>
  <si>
    <t>Accumulated deferred income taxes - Transmission</t>
  </si>
  <si>
    <t>Accumulated deferred income taxes - Distribution</t>
  </si>
  <si>
    <t>Accumulated deferred income taxes - General</t>
  </si>
  <si>
    <t>Asset retirement obligations - Generation</t>
  </si>
  <si>
    <t>Asset retirement obligations - Transmission</t>
  </si>
  <si>
    <t>Asset retirement obligations - Distribution</t>
  </si>
  <si>
    <t>Asset retirement obligations - General</t>
  </si>
  <si>
    <t>Deferred credits - Generation</t>
  </si>
  <si>
    <t>Deferred credits - Transmission</t>
  </si>
  <si>
    <t>Deferred credits - Distribution</t>
  </si>
  <si>
    <t>Deferred credits - General</t>
  </si>
  <si>
    <t>Accumulated deferred income taxes—accelerated amortization property - Generation</t>
  </si>
  <si>
    <t>Accumulated deferred income taxes—accelerated amortization property - Transmission</t>
  </si>
  <si>
    <t>Accumulated deferred income taxes—accelerated amortization property - Distribution</t>
  </si>
  <si>
    <t>Accumulated deferred income taxes—accelerated amortization property - General</t>
  </si>
  <si>
    <t>Accumulated deferred income taxes—other property -  Generation</t>
  </si>
  <si>
    <t>Accumulated deferred income taxes—other property - Transmission</t>
  </si>
  <si>
    <t>Accumulated deferred income taxes—other property - Distribution</t>
  </si>
  <si>
    <t>Accumulated deferred income taxes—other property - General</t>
  </si>
  <si>
    <t>Accumulated deferred income taxes—other - Generation</t>
  </si>
  <si>
    <t>Accumulated deferred income taxes—other - Transmission</t>
  </si>
  <si>
    <t>Accumulated deferred income taxes—other - Distribution</t>
  </si>
  <si>
    <t>Accumulated deferred income taxes—other - General</t>
  </si>
  <si>
    <t>Accumulated deferred investment tax credits - Generation</t>
  </si>
  <si>
    <t>Accumulated deferred investment tax credits - Transmission</t>
  </si>
  <si>
    <t>Accumulated deferred investment tax credits - Distribution</t>
  </si>
  <si>
    <t>Accumulated deferred investment tax credits - General</t>
  </si>
  <si>
    <t>Other regulatory liabilities - Generation</t>
  </si>
  <si>
    <t>Other regulatory liabilities - Transmission</t>
  </si>
  <si>
    <t>Other regulatory liabilities - Distribution</t>
  </si>
  <si>
    <t>Other regulatory liabilities - General</t>
  </si>
  <si>
    <t>Amortization of electric plant acquisition adjustments - Generation</t>
  </si>
  <si>
    <t>Amortization of electric plant acquisition adjustments - Transmission</t>
  </si>
  <si>
    <t>Amortization of electric plant acquisition adjustments - Distribution</t>
  </si>
  <si>
    <t>Amortization of electric plant acquisition adjustments - General</t>
  </si>
  <si>
    <t>Amortization of property losses, unrecovered plant and regulatory costs - Generation</t>
  </si>
  <si>
    <t>Amortization of property losses, unrecovered plant and regulatory costs - Transmission</t>
  </si>
  <si>
    <t>Amortization of property losses, unrecovered plant and regulatory costs - Distribution</t>
  </si>
  <si>
    <t>Amortization of property losses, unrecovered plant and regulatory costs - General</t>
  </si>
  <si>
    <t>Regulatory debits - Generation</t>
  </si>
  <si>
    <t>Regulatory debits - Transmission</t>
  </si>
  <si>
    <t>Regulatory debits - Distribution</t>
  </si>
  <si>
    <t>Regulatory debits - General</t>
  </si>
  <si>
    <t>Regulatory credits  - Generation</t>
  </si>
  <si>
    <t>Regulatory credits  - Transmission</t>
  </si>
  <si>
    <t>Regulatory credits  - Distribution</t>
  </si>
  <si>
    <t>Regulatory credits  - General</t>
  </si>
  <si>
    <t>Gains from disposition of utility plant - Generation</t>
  </si>
  <si>
    <t>Gains from disposition of utility plant - Transmission</t>
  </si>
  <si>
    <t>Gains from disposition of utility plant - Distribution</t>
  </si>
  <si>
    <t>Gains from disposition of utility plant - General</t>
  </si>
  <si>
    <t>Losses from disposition of utility plant - Generation</t>
  </si>
  <si>
    <t>Losses from disposition of utility plant - Transmission</t>
  </si>
  <si>
    <t>Losses from disposition of utility plant - Distribution</t>
  </si>
  <si>
    <t>Losses from disposition of utility plant - General</t>
  </si>
  <si>
    <t>Demonstration &amp; Selling Expense</t>
  </si>
  <si>
    <t>RESTATING</t>
  </si>
  <si>
    <t>PROFORMA</t>
  </si>
  <si>
    <t>Completed construction not classified - General - ADDED INTANGIBLE PLANT</t>
  </si>
  <si>
    <t>Steam production plant  - Colstrip TGrants, PTCs</t>
  </si>
  <si>
    <t xml:space="preserve">Asset retirement costs for general plant </t>
  </si>
  <si>
    <t>GAP YEAR</t>
  </si>
  <si>
    <t>GAP</t>
  </si>
  <si>
    <t>Total Proforma and Restating Adjustments</t>
  </si>
  <si>
    <t>Subtotal Proforma Results of Operations</t>
  </si>
  <si>
    <t>Total Gap Year Adjusted Results of Operations</t>
  </si>
  <si>
    <t>Rate Year 1 Adjusted Results of Operations</t>
  </si>
  <si>
    <t>Transmission plant - GIF 3501</t>
  </si>
  <si>
    <t>Transmission plant - - GIF 3529</t>
  </si>
  <si>
    <t>Transmission plant - LIF - 3538</t>
  </si>
  <si>
    <t>Transmission plant - GIF 3539</t>
  </si>
  <si>
    <t>Transmission plant - GIF 3549</t>
  </si>
  <si>
    <t>Transmission plant - GIF 3559</t>
  </si>
  <si>
    <t>Transmission plant - 3569</t>
  </si>
  <si>
    <t>Transmission plant -GIF 3579</t>
  </si>
  <si>
    <t>Transmission plant - GIF 3589</t>
  </si>
  <si>
    <t>Transmission plant - GIF 3599</t>
  </si>
  <si>
    <t>Steam production plant  - 3170</t>
  </si>
  <si>
    <t>397</t>
  </si>
  <si>
    <t>Rate Year 2 Adjusted Results of Operations</t>
  </si>
  <si>
    <t>Rate Year 3 Adjusted Results of Operations</t>
  </si>
  <si>
    <t>Other production plant</t>
  </si>
  <si>
    <t>Adjustment 1</t>
  </si>
  <si>
    <t>Adjustment 2</t>
  </si>
  <si>
    <t>2023 Rate Year 1</t>
  </si>
  <si>
    <t>Total GAP YEAR Adjustments</t>
  </si>
  <si>
    <t>Rate Year 1 Provisional Adjustments</t>
  </si>
  <si>
    <t>All Adjustments</t>
  </si>
  <si>
    <t>Revenue Change to Base and Other Schedules</t>
  </si>
  <si>
    <t>ROO after Revenue Change</t>
  </si>
  <si>
    <t>Sum of proforma and restating adjustments</t>
  </si>
  <si>
    <t>ROO + PF and Restating Adjustments</t>
  </si>
  <si>
    <t>Sum of All Gap Year Adjustments</t>
  </si>
  <si>
    <t>Proforma ROO + Gap Year Adjustments</t>
  </si>
  <si>
    <t>Sum of All Rate Year 1 Adjustments</t>
  </si>
  <si>
    <t>Sum of All Adjustments</t>
  </si>
  <si>
    <t>ROO + Sum of All Adjustments</t>
  </si>
  <si>
    <t>Rate Year 1 ROO + Revenue Change</t>
  </si>
  <si>
    <t xml:space="preserve">Completed construction not classified - General </t>
  </si>
  <si>
    <t>Rate Year 2</t>
  </si>
  <si>
    <t>2024 Rate Year 2</t>
  </si>
  <si>
    <t>Total Rate Year 3 Adjustments</t>
  </si>
  <si>
    <t>Rate Year 3</t>
  </si>
  <si>
    <t>2025 Rate Year 3</t>
  </si>
  <si>
    <t>from conversion factor</t>
  </si>
  <si>
    <t>Rate Year 4</t>
  </si>
  <si>
    <t>Total Rate Year 4 Adjustments</t>
  </si>
  <si>
    <t>Rate Year 4 Adjusted Results of Operations</t>
  </si>
  <si>
    <t>Rate Year 1</t>
  </si>
  <si>
    <t>Total Rate Year 2 Adjustments</t>
  </si>
  <si>
    <t>Accretion Expense</t>
  </si>
  <si>
    <t>RWIP/COR/Salvage</t>
  </si>
  <si>
    <t>Service: Natural Gas</t>
  </si>
  <si>
    <t>Washington Natural Gas</t>
  </si>
  <si>
    <t>NG-ROO</t>
  </si>
  <si>
    <t>Results of Operations</t>
  </si>
  <si>
    <t xml:space="preserve">     Restated Total</t>
  </si>
  <si>
    <t>NG-PREV</t>
  </si>
  <si>
    <t xml:space="preserve">     Pro Forma Total</t>
  </si>
  <si>
    <t>Gap Year Adjustments</t>
  </si>
  <si>
    <t xml:space="preserve">     Gap Year Total</t>
  </si>
  <si>
    <t>Rate Year 1, 2, ..N Adjustments</t>
  </si>
  <si>
    <t>Rate Year 1 Adjustments</t>
  </si>
  <si>
    <t xml:space="preserve">     Rate Year 1 Total</t>
  </si>
  <si>
    <t>CF WA NG</t>
  </si>
  <si>
    <t>Most Current Version of Natural Gas COS template as of: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</si>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</sst>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" fillId="0" borderId="0"/>
  </cellStyleXfs>
  <cellXfs count="26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/>
    <xf numFmtId="3" fontId="5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center" wrapText="1"/>
    </xf>
    <xf numFmtId="0" fontId="7" fillId="0" borderId="0" xfId="0" applyFont="1" applyFill="1"/>
    <xf numFmtId="0" fontId="4" fillId="0" borderId="13" xfId="0" applyFont="1" applyBorder="1" applyAlignment="1">
      <alignment horizontal="center" vertical="center" wrapText="1"/>
    </xf>
    <xf numFmtId="0" fontId="5" fillId="0" borderId="0" xfId="3" applyFont="1"/>
    <xf numFmtId="41" fontId="5" fillId="0" borderId="0" xfId="3" applyNumberFormat="1" applyFont="1"/>
    <xf numFmtId="0" fontId="5" fillId="0" borderId="0" xfId="3" applyFont="1" applyAlignment="1">
      <alignment horizontal="left"/>
    </xf>
    <xf numFmtId="0" fontId="5" fillId="0" borderId="3" xfId="3" applyFont="1" applyBorder="1" applyAlignment="1">
      <alignment horizontal="left"/>
    </xf>
    <xf numFmtId="0" fontId="5" fillId="0" borderId="3" xfId="3" applyFont="1" applyBorder="1" applyAlignment="1">
      <alignment horizontal="center"/>
    </xf>
    <xf numFmtId="0" fontId="6" fillId="0" borderId="0" xfId="3" applyFont="1" applyAlignment="1">
      <alignment horizontal="left"/>
    </xf>
    <xf numFmtId="4" fontId="5" fillId="0" borderId="0" xfId="3" applyNumberFormat="1" applyFont="1" applyAlignment="1">
      <alignment horizontal="center"/>
    </xf>
    <xf numFmtId="4" fontId="5" fillId="0" borderId="0" xfId="3" applyNumberFormat="1" applyFont="1" applyAlignment="1">
      <alignment horizontal="left"/>
    </xf>
    <xf numFmtId="3" fontId="5" fillId="0" borderId="0" xfId="3" applyNumberFormat="1" applyFont="1"/>
    <xf numFmtId="10" fontId="5" fillId="0" borderId="0" xfId="3" applyNumberFormat="1" applyFont="1" applyAlignment="1">
      <alignment horizontal="left"/>
    </xf>
    <xf numFmtId="165" fontId="5" fillId="0" borderId="0" xfId="4" applyNumberFormat="1" applyFont="1"/>
    <xf numFmtId="0" fontId="10" fillId="0" borderId="0" xfId="3" applyFont="1" applyAlignment="1">
      <alignment horizontal="left"/>
    </xf>
    <xf numFmtId="165" fontId="5" fillId="0" borderId="0" xfId="4" applyNumberFormat="1" applyFont="1" applyFill="1"/>
    <xf numFmtId="0" fontId="11" fillId="0" borderId="0" xfId="3" applyFont="1" applyAlignment="1">
      <alignment horizontal="left"/>
    </xf>
    <xf numFmtId="3" fontId="12" fillId="0" borderId="0" xfId="3" applyNumberFormat="1" applyFont="1" applyAlignment="1">
      <alignment horizontal="center"/>
    </xf>
    <xf numFmtId="3" fontId="10" fillId="0" borderId="0" xfId="3" applyNumberFormat="1" applyFont="1"/>
    <xf numFmtId="41" fontId="10" fillId="0" borderId="0" xfId="3" applyNumberFormat="1" applyFont="1"/>
    <xf numFmtId="10" fontId="6" fillId="0" borderId="14" xfId="3" applyNumberFormat="1" applyFont="1" applyBorder="1" applyAlignment="1">
      <alignment horizontal="left"/>
    </xf>
    <xf numFmtId="41" fontId="5" fillId="0" borderId="0" xfId="5" applyNumberFormat="1" applyFont="1" applyFill="1" applyBorder="1"/>
    <xf numFmtId="9" fontId="5" fillId="0" borderId="0" xfId="3" applyNumberFormat="1" applyFont="1" applyAlignment="1">
      <alignment horizontal="left"/>
    </xf>
    <xf numFmtId="165" fontId="5" fillId="0" borderId="0" xfId="4" applyNumberFormat="1" applyFont="1" applyFill="1" applyBorder="1"/>
    <xf numFmtId="0" fontId="4" fillId="0" borderId="13" xfId="0" applyFont="1" applyFill="1" applyBorder="1" applyAlignment="1">
      <alignment horizontal="center" vertical="center" wrapText="1"/>
    </xf>
    <xf numFmtId="165" fontId="7" fillId="0" borderId="0" xfId="1" applyNumberFormat="1" applyFont="1" applyFill="1"/>
    <xf numFmtId="165" fontId="7" fillId="0" borderId="0" xfId="0" applyNumberFormat="1" applyFont="1" applyFill="1"/>
    <xf numFmtId="10" fontId="7" fillId="0" borderId="0" xfId="2" applyNumberFormat="1" applyFont="1" applyFill="1"/>
    <xf numFmtId="2" fontId="7" fillId="0" borderId="0" xfId="0" applyNumberFormat="1" applyFont="1" applyFill="1"/>
    <xf numFmtId="41" fontId="5" fillId="0" borderId="5" xfId="3" applyNumberFormat="1" applyFont="1" applyBorder="1" applyAlignment="1">
      <alignment horizontal="center"/>
    </xf>
    <xf numFmtId="41" fontId="5" fillId="0" borderId="14" xfId="5" applyNumberFormat="1" applyFont="1" applyFill="1" applyBorder="1"/>
    <xf numFmtId="0" fontId="7" fillId="0" borderId="0" xfId="0" applyFont="1" applyAlignment="1">
      <alignment wrapText="1"/>
    </xf>
    <xf numFmtId="0" fontId="7" fillId="0" borderId="15" xfId="0" applyFont="1" applyBorder="1" applyAlignment="1">
      <alignment horizontal="center"/>
    </xf>
    <xf numFmtId="0" fontId="4" fillId="0" borderId="15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/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8" xfId="0" applyNumberFormat="1" applyFont="1" applyFill="1" applyBorder="1" applyAlignment="1" applyProtection="1">
      <alignment horizontal="center" wrapText="1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2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6" borderId="3" xfId="0" quotePrefix="1" applyFont="1" applyFill="1" applyBorder="1" applyAlignment="1"/>
    <xf numFmtId="0" fontId="0" fillId="0" borderId="0" xfId="0" quotePrefix="1"/>
    <xf numFmtId="0" fontId="7" fillId="0" borderId="1" xfId="1" applyNumberFormat="1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3" borderId="6" xfId="0" applyFont="1" applyFill="1" applyBorder="1" applyAlignment="1" applyProtection="1">
      <alignment horizontal="center" wrapText="1"/>
    </xf>
    <xf numFmtId="0" fontId="7" fillId="0" borderId="0" xfId="0" applyFont="1" applyBorder="1" applyAlignment="1">
      <alignment vertical="center" wrapText="1"/>
    </xf>
    <xf numFmtId="0" fontId="4" fillId="6" borderId="5" xfId="0" applyFont="1" applyFill="1" applyBorder="1" applyAlignment="1">
      <alignment horizontal="center"/>
    </xf>
    <xf numFmtId="0" fontId="4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7" fillId="0" borderId="2" xfId="0" applyFont="1" applyFill="1" applyBorder="1"/>
    <xf numFmtId="0" fontId="7" fillId="0" borderId="6" xfId="0" applyFont="1" applyFill="1" applyBorder="1" applyAlignment="1">
      <alignment horizontal="center"/>
    </xf>
    <xf numFmtId="41" fontId="5" fillId="0" borderId="19" xfId="5" applyNumberFormat="1" applyFont="1" applyBorder="1"/>
    <xf numFmtId="0" fontId="4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1" fontId="6" fillId="0" borderId="0" xfId="3" applyNumberFormat="1" applyFont="1" applyAlignment="1">
      <alignment horizontal="center"/>
    </xf>
    <xf numFmtId="49" fontId="7" fillId="0" borderId="0" xfId="0" applyNumberFormat="1" applyFont="1"/>
    <xf numFmtId="49" fontId="0" fillId="0" borderId="0" xfId="0" applyNumberFormat="1"/>
    <xf numFmtId="0" fontId="7" fillId="0" borderId="11" xfId="0" quotePrefix="1" applyFont="1" applyFill="1" applyBorder="1" applyAlignment="1">
      <alignment horizontal="left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2" fontId="7" fillId="0" borderId="0" xfId="0" applyNumberFormat="1" applyFont="1"/>
    <xf numFmtId="41" fontId="7" fillId="0" borderId="0" xfId="0" applyNumberFormat="1" applyFont="1"/>
    <xf numFmtId="42" fontId="4" fillId="0" borderId="2" xfId="0" applyNumberFormat="1" applyFont="1" applyBorder="1"/>
    <xf numFmtId="42" fontId="8" fillId="8" borderId="2" xfId="0" applyNumberFormat="1" applyFont="1" applyFill="1" applyBorder="1"/>
    <xf numFmtId="42" fontId="4" fillId="9" borderId="2" xfId="0" applyNumberFormat="1" applyFont="1" applyFill="1" applyBorder="1"/>
    <xf numFmtId="41" fontId="7" fillId="0" borderId="0" xfId="0" applyNumberFormat="1" applyFont="1" applyFill="1"/>
    <xf numFmtId="42" fontId="7" fillId="0" borderId="0" xfId="0" applyNumberFormat="1" applyFont="1" applyFill="1"/>
    <xf numFmtId="3" fontId="5" fillId="0" borderId="0" xfId="0" applyNumberFormat="1" applyFont="1" applyFill="1" applyBorder="1" applyAlignment="1" applyProtection="1">
      <alignment horizontal="center" wrapText="1"/>
    </xf>
    <xf numFmtId="42" fontId="16" fillId="0" borderId="0" xfId="0" applyNumberFormat="1" applyFont="1" applyFill="1"/>
    <xf numFmtId="41" fontId="15" fillId="0" borderId="0" xfId="0" applyNumberFormat="1" applyFont="1" applyFill="1"/>
    <xf numFmtId="43" fontId="7" fillId="0" borderId="0" xfId="0" applyNumberFormat="1" applyFont="1"/>
    <xf numFmtId="4" fontId="4" fillId="6" borderId="2" xfId="0" applyNumberFormat="1" applyFont="1" applyFill="1" applyBorder="1"/>
    <xf numFmtId="44" fontId="4" fillId="6" borderId="20" xfId="6" applyFont="1" applyFill="1" applyBorder="1"/>
    <xf numFmtId="44" fontId="7" fillId="0" borderId="0" xfId="0" applyNumberFormat="1" applyFont="1"/>
    <xf numFmtId="43" fontId="7" fillId="0" borderId="0" xfId="0" applyNumberFormat="1" applyFont="1" applyFill="1"/>
    <xf numFmtId="42" fontId="4" fillId="0" borderId="2" xfId="0" applyNumberFormat="1" applyFont="1" applyFill="1" applyBorder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5" fontId="7" fillId="0" borderId="0" xfId="1" applyNumberFormat="1" applyFont="1"/>
    <xf numFmtId="0" fontId="8" fillId="7" borderId="7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165" fontId="0" fillId="0" borderId="0" xfId="4" applyNumberFormat="1" applyFont="1" applyAlignment="1">
      <alignment horizontal="left" wrapText="1"/>
    </xf>
    <xf numFmtId="49" fontId="7" fillId="0" borderId="0" xfId="0" applyNumberFormat="1" applyFont="1" applyFill="1"/>
    <xf numFmtId="17" fontId="18" fillId="0" borderId="0" xfId="0" applyNumberFormat="1" applyFont="1" applyAlignment="1">
      <alignment horizontal="left" wrapText="1"/>
    </xf>
    <xf numFmtId="0" fontId="13" fillId="0" borderId="0" xfId="0" applyFont="1" applyAlignment="1"/>
    <xf numFmtId="0" fontId="15" fillId="0" borderId="0" xfId="0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8" applyFont="1"/>
    <xf numFmtId="3" fontId="1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1" fontId="5" fillId="0" borderId="3" xfId="3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1" fillId="0" borderId="0" xfId="0" applyFont="1"/>
    <xf numFmtId="0" fontId="17" fillId="0" borderId="0" xfId="7" applyFill="1" applyAlignment="1">
      <alignment vertical="center"/>
    </xf>
    <xf numFmtId="0" fontId="17" fillId="0" borderId="0" xfId="7" applyFill="1"/>
    <xf numFmtId="0" fontId="17" fillId="0" borderId="0" xfId="7" applyFill="1" applyAlignment="1">
      <alignment horizontal="center" wrapText="1"/>
    </xf>
    <xf numFmtId="0" fontId="7" fillId="0" borderId="12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 applyProtection="1">
      <alignment horizontal="left" vertical="center" wrapText="1"/>
    </xf>
    <xf numFmtId="0" fontId="5" fillId="0" borderId="11" xfId="0" quotePrefix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left"/>
    </xf>
    <xf numFmtId="0" fontId="5" fillId="0" borderId="10" xfId="0" applyFont="1" applyBorder="1"/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vertical="center" wrapText="1"/>
    </xf>
    <xf numFmtId="10" fontId="6" fillId="0" borderId="0" xfId="3" applyNumberFormat="1" applyFont="1" applyAlignment="1">
      <alignment horizontal="left"/>
    </xf>
    <xf numFmtId="41" fontId="5" fillId="0" borderId="0" xfId="5" applyNumberFormat="1" applyFont="1" applyBorder="1"/>
    <xf numFmtId="44" fontId="8" fillId="8" borderId="20" xfId="6" applyFont="1" applyFill="1" applyBorder="1"/>
    <xf numFmtId="4" fontId="8" fillId="8" borderId="2" xfId="0" applyNumberFormat="1" applyFont="1" applyFill="1" applyBorder="1"/>
    <xf numFmtId="0" fontId="20" fillId="0" borderId="0" xfId="7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6" borderId="3" xfId="0" quotePrefix="1" applyFont="1" applyFill="1" applyBorder="1" applyAlignment="1">
      <alignment horizontal="right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4" fillId="0" borderId="5" xfId="0" quotePrefix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right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right"/>
    </xf>
    <xf numFmtId="0" fontId="8" fillId="4" borderId="8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right" vertical="center" wrapText="1"/>
    </xf>
    <xf numFmtId="0" fontId="4" fillId="6" borderId="5" xfId="0" quotePrefix="1" applyFont="1" applyFill="1" applyBorder="1" applyAlignment="1">
      <alignment horizontal="right"/>
    </xf>
    <xf numFmtId="0" fontId="4" fillId="6" borderId="6" xfId="0" quotePrefix="1" applyFont="1" applyFill="1" applyBorder="1" applyAlignment="1">
      <alignment horizontal="right"/>
    </xf>
    <xf numFmtId="0" fontId="8" fillId="8" borderId="5" xfId="0" quotePrefix="1" applyFont="1" applyFill="1" applyBorder="1" applyAlignment="1">
      <alignment horizontal="right"/>
    </xf>
    <xf numFmtId="0" fontId="8" fillId="8" borderId="6" xfId="0" quotePrefix="1" applyFont="1" applyFill="1" applyBorder="1" applyAlignment="1">
      <alignment horizontal="right"/>
    </xf>
    <xf numFmtId="0" fontId="8" fillId="8" borderId="5" xfId="0" applyFont="1" applyFill="1" applyBorder="1" applyAlignment="1" applyProtection="1">
      <alignment horizontal="right"/>
    </xf>
    <xf numFmtId="0" fontId="8" fillId="8" borderId="6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right"/>
    </xf>
    <xf numFmtId="0" fontId="8" fillId="8" borderId="8" xfId="0" applyFont="1" applyFill="1" applyBorder="1" applyAlignment="1" applyProtection="1">
      <alignment horizontal="right"/>
    </xf>
    <xf numFmtId="0" fontId="8" fillId="8" borderId="3" xfId="0" applyFont="1" applyFill="1" applyBorder="1" applyAlignment="1" applyProtection="1">
      <alignment horizontal="right"/>
    </xf>
    <xf numFmtId="0" fontId="8" fillId="8" borderId="9" xfId="0" applyFont="1" applyFill="1" applyBorder="1" applyAlignment="1" applyProtection="1">
      <alignment horizontal="right"/>
    </xf>
    <xf numFmtId="0" fontId="8" fillId="8" borderId="0" xfId="0" applyFont="1" applyFill="1" applyBorder="1" applyAlignment="1" applyProtection="1">
      <alignment horizontal="right"/>
    </xf>
    <xf numFmtId="0" fontId="8" fillId="8" borderId="1" xfId="0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8" borderId="2" xfId="0" applyFont="1" applyFill="1" applyBorder="1" applyAlignment="1" applyProtection="1">
      <alignment horizontal="right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6" fillId="2" borderId="9" xfId="0" applyFont="1" applyFill="1" applyBorder="1" applyAlignment="1" applyProtection="1">
      <alignment horizontal="right"/>
    </xf>
    <xf numFmtId="0" fontId="4" fillId="6" borderId="2" xfId="0" quotePrefix="1" applyFont="1" applyFill="1" applyBorder="1" applyAlignment="1">
      <alignment horizontal="right"/>
    </xf>
    <xf numFmtId="0" fontId="4" fillId="6" borderId="0" xfId="0" quotePrefix="1" applyFont="1" applyFill="1" applyBorder="1" applyAlignment="1">
      <alignment horizontal="right"/>
    </xf>
    <xf numFmtId="0" fontId="4" fillId="6" borderId="1" xfId="0" quotePrefix="1" applyFont="1" applyFill="1" applyBorder="1" applyAlignment="1">
      <alignment horizontal="right"/>
    </xf>
    <xf numFmtId="0" fontId="4" fillId="6" borderId="9" xfId="0" quotePrefix="1" applyFont="1" applyFill="1" applyBorder="1" applyAlignment="1">
      <alignment horizontal="right"/>
    </xf>
    <xf numFmtId="0" fontId="6" fillId="2" borderId="2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6" fillId="5" borderId="5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1" xfId="0" applyFont="1" applyFill="1" applyBorder="1" applyAlignment="1" applyProtection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6" fillId="5" borderId="3" xfId="0" applyFont="1" applyFill="1" applyBorder="1" applyAlignment="1" applyProtection="1">
      <alignment horizontal="right"/>
    </xf>
    <xf numFmtId="0" fontId="6" fillId="5" borderId="9" xfId="0" applyFont="1" applyFill="1" applyBorder="1" applyAlignment="1" applyProtection="1">
      <alignment horizontal="right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right"/>
    </xf>
    <xf numFmtId="0" fontId="6" fillId="2" borderId="7" xfId="0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8" fillId="8" borderId="10" xfId="0" applyFont="1" applyFill="1" applyBorder="1" applyAlignment="1" applyProtection="1">
      <alignment horizontal="righ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1" fontId="5" fillId="0" borderId="3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</cellXfs>
  <cellStyles count="9">
    <cellStyle name="Bad" xfId="7" builtinId="27"/>
    <cellStyle name="Comma" xfId="1" builtinId="3"/>
    <cellStyle name="Comma 10 2 2" xfId="4" xr:uid="{00000000-0005-0000-0000-000002000000}"/>
    <cellStyle name="Currency" xfId="6" builtinId="4"/>
    <cellStyle name="Currency 2" xfId="5" xr:uid="{00000000-0005-0000-0000-000004000000}"/>
    <cellStyle name="Normal" xfId="0" builtinId="0"/>
    <cellStyle name="Normal 2" xfId="3" xr:uid="{00000000-0005-0000-0000-000006000000}"/>
    <cellStyle name="Normal 4 39" xfId="8" xr:uid="{00000000-0005-0000-0000-000007000000}"/>
    <cellStyle name="Percent" xfId="2" builtinId="5"/>
  </cellStyles>
  <dxfs count="19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0000FF"/>
      <color rgb="FF99FF99"/>
      <color rgb="FFFF99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151696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L35" totalsRowShown="0" headerRowDxfId="12" dataDxfId="11">
  <tableColumns count="11">
    <tableColumn id="1" xr3:uid="{00000000-0010-0000-0000-000001000000}" name="Costs" dataDxfId="10"/>
    <tableColumn id="13" xr3:uid="{00000000-0010-0000-0000-00000D000000}" name="Description" dataDxfId="9"/>
    <tableColumn id="11" xr3:uid="{00000000-0010-0000-0000-00000B000000}" name="Acronym" dataDxfId="8"/>
    <tableColumn id="6" xr3:uid="{00000000-0010-0000-0000-000006000000}" name="Functionalization" dataDxfId="7"/>
    <tableColumn id="7" xr3:uid="{00000000-0010-0000-0000-000007000000}" name="Classification" dataDxfId="6"/>
    <tableColumn id="8" xr3:uid="{00000000-0010-0000-0000-000008000000}" name="Allocation" dataDxfId="5"/>
    <tableColumn id="2" xr3:uid="{00000000-0010-0000-0000-000002000000}" name="Customer Class X1" dataDxfId="4"/>
    <tableColumn id="3" xr3:uid="{00000000-0010-0000-0000-000003000000}" name="Customer Class X2" dataDxfId="3"/>
    <tableColumn id="4" xr3:uid="{00000000-0010-0000-0000-000004000000}" name="Customer Class X3" dataDxfId="2"/>
    <tableColumn id="5" xr3:uid="{00000000-0010-0000-0000-000005000000}" name="Customer Class X4" dataDxfId="1"/>
    <tableColumn id="12" xr3:uid="{00000000-0010-0000-0000-00000C000000}" name="TOTAL" dataDxfId="0">
      <calculatedColumnFormula>SUM(Table1[[#This Row],[Customer Class X1]:[Customer Class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opLeftCell="A6" workbookViewId="0">
      <selection activeCell="A23" sqref="A23"/>
    </sheetView>
  </sheetViews>
  <sheetFormatPr defaultColWidth="8.54296875" defaultRowHeight="15.5" x14ac:dyDescent="0.35"/>
  <cols>
    <col min="1" max="1" width="118.81640625" style="7" customWidth="1"/>
    <col min="2" max="16384" width="8.54296875" style="7"/>
  </cols>
  <sheetData>
    <row r="3" spans="1:10" x14ac:dyDescent="0.35">
      <c r="A3" s="14" t="s">
        <v>85</v>
      </c>
    </row>
    <row r="4" spans="1:10" x14ac:dyDescent="0.35">
      <c r="A4" s="14" t="s">
        <v>86</v>
      </c>
    </row>
    <row r="8" spans="1:10" ht="15.65" customHeight="1" x14ac:dyDescent="0.35">
      <c r="A8" s="52" t="s">
        <v>317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4.5" customHeight="1" x14ac:dyDescent="0.35">
      <c r="A9" s="52" t="s">
        <v>376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4.5" customHeight="1" x14ac:dyDescent="0.35">
      <c r="A10" s="52" t="s">
        <v>318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5.65" customHeight="1" x14ac:dyDescent="0.35">
      <c r="A11" s="52" t="s">
        <v>319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.65" customHeight="1" x14ac:dyDescent="0.35">
      <c r="A12" s="52" t="s">
        <v>320</v>
      </c>
      <c r="B12" s="52"/>
      <c r="C12" s="52"/>
      <c r="D12" s="52"/>
      <c r="E12" s="52"/>
      <c r="F12" s="52"/>
      <c r="G12" s="52"/>
      <c r="H12" s="52"/>
      <c r="I12" s="52"/>
      <c r="J12" s="52"/>
    </row>
    <row r="15" spans="1:10" x14ac:dyDescent="0.35">
      <c r="A15" s="89" t="s">
        <v>313</v>
      </c>
    </row>
    <row r="16" spans="1:10" x14ac:dyDescent="0.35">
      <c r="A16" s="7" t="s">
        <v>316</v>
      </c>
    </row>
    <row r="17" spans="1:1" x14ac:dyDescent="0.35">
      <c r="A17" s="7" t="s">
        <v>325</v>
      </c>
    </row>
    <row r="18" spans="1:1" x14ac:dyDescent="0.35">
      <c r="A18" s="7" t="s">
        <v>314</v>
      </c>
    </row>
    <row r="19" spans="1:1" x14ac:dyDescent="0.35">
      <c r="A19" s="7" t="s">
        <v>315</v>
      </c>
    </row>
    <row r="21" spans="1:1" x14ac:dyDescent="0.35">
      <c r="A21" s="7" t="s">
        <v>626</v>
      </c>
    </row>
    <row r="22" spans="1:1" x14ac:dyDescent="0.35">
      <c r="A22" s="103" t="s">
        <v>627</v>
      </c>
    </row>
  </sheetData>
  <pageMargins left="0.7" right="0.7" top="0.75" bottom="0.75" header="0.3" footer="0.3"/>
  <pageSetup scale="56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29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362" sqref="D362"/>
    </sheetView>
  </sheetViews>
  <sheetFormatPr defaultColWidth="8.54296875" defaultRowHeight="15.5" outlineLevelRow="4" x14ac:dyDescent="0.35"/>
  <cols>
    <col min="1" max="1" width="8.54296875" style="7"/>
    <col min="2" max="2" width="26" style="7" customWidth="1"/>
    <col min="3" max="3" width="48.453125" style="7" customWidth="1"/>
    <col min="4" max="4" width="18" style="7" bestFit="1" customWidth="1"/>
    <col min="5" max="24" width="18.1796875" style="7" customWidth="1"/>
    <col min="25" max="16384" width="8.54296875" style="7"/>
  </cols>
  <sheetData>
    <row r="1" spans="1:24" x14ac:dyDescent="0.35">
      <c r="M1" s="161"/>
      <c r="N1" s="162"/>
      <c r="O1" s="162"/>
      <c r="P1" s="151"/>
      <c r="Q1" s="151"/>
    </row>
    <row r="2" spans="1:24" ht="21" x14ac:dyDescent="0.35">
      <c r="A2" s="180" t="s">
        <v>609</v>
      </c>
      <c r="B2" s="180"/>
      <c r="C2" s="180"/>
      <c r="D2" s="180"/>
      <c r="M2" s="163"/>
      <c r="N2" s="22"/>
      <c r="O2" s="22"/>
      <c r="P2" s="22"/>
      <c r="Q2" s="163"/>
    </row>
    <row r="3" spans="1:24" ht="21" x14ac:dyDescent="0.5">
      <c r="A3" s="144"/>
      <c r="B3" s="160" t="s">
        <v>366</v>
      </c>
      <c r="C3" s="144"/>
      <c r="D3" s="160" t="s">
        <v>366</v>
      </c>
      <c r="E3" s="10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x14ac:dyDescent="0.35">
      <c r="A4" s="2" t="s">
        <v>90</v>
      </c>
      <c r="B4" s="181" t="s">
        <v>91</v>
      </c>
      <c r="C4" s="181"/>
      <c r="D4" s="181"/>
      <c r="E4" s="2" t="s">
        <v>92</v>
      </c>
      <c r="F4" s="14" t="s">
        <v>557</v>
      </c>
      <c r="G4" s="14" t="s">
        <v>557</v>
      </c>
      <c r="H4" s="14"/>
      <c r="I4" s="14" t="s">
        <v>558</v>
      </c>
      <c r="J4" s="14" t="s">
        <v>558</v>
      </c>
      <c r="K4" s="14" t="s">
        <v>558</v>
      </c>
      <c r="L4" s="14"/>
      <c r="M4" s="14"/>
      <c r="N4" s="14" t="s">
        <v>562</v>
      </c>
      <c r="O4" s="14" t="s">
        <v>563</v>
      </c>
      <c r="P4" s="14"/>
      <c r="Q4" s="14"/>
      <c r="R4" s="14" t="s">
        <v>585</v>
      </c>
      <c r="S4" s="14" t="s">
        <v>585</v>
      </c>
      <c r="T4" s="14">
        <v>2023</v>
      </c>
      <c r="U4" s="14">
        <v>2023</v>
      </c>
      <c r="V4" s="135">
        <v>2023</v>
      </c>
      <c r="W4" s="135">
        <v>2023</v>
      </c>
      <c r="X4" s="135">
        <v>2023</v>
      </c>
    </row>
    <row r="5" spans="1:24" s="9" customFormat="1" ht="60.75" customHeight="1" x14ac:dyDescent="0.35">
      <c r="A5" s="9" t="s">
        <v>81</v>
      </c>
      <c r="B5" s="10"/>
      <c r="C5" s="11"/>
      <c r="D5" s="80" t="s">
        <v>0</v>
      </c>
      <c r="E5" s="15" t="s">
        <v>79</v>
      </c>
      <c r="F5" s="140" t="s">
        <v>583</v>
      </c>
      <c r="G5" s="140" t="s">
        <v>584</v>
      </c>
      <c r="H5" s="15" t="s">
        <v>364</v>
      </c>
      <c r="I5" s="140" t="s">
        <v>583</v>
      </c>
      <c r="J5" s="140" t="s">
        <v>584</v>
      </c>
      <c r="K5" s="15" t="s">
        <v>365</v>
      </c>
      <c r="L5" s="15" t="s">
        <v>564</v>
      </c>
      <c r="M5" s="15" t="s">
        <v>565</v>
      </c>
      <c r="N5" s="140" t="s">
        <v>583</v>
      </c>
      <c r="O5" s="140" t="s">
        <v>584</v>
      </c>
      <c r="P5" s="15" t="s">
        <v>586</v>
      </c>
      <c r="Q5" s="15" t="s">
        <v>566</v>
      </c>
      <c r="R5" s="140" t="s">
        <v>583</v>
      </c>
      <c r="S5" s="140" t="s">
        <v>584</v>
      </c>
      <c r="T5" s="15" t="s">
        <v>587</v>
      </c>
      <c r="U5" s="15" t="s">
        <v>588</v>
      </c>
      <c r="V5" s="15" t="s">
        <v>567</v>
      </c>
      <c r="W5" s="15" t="s">
        <v>589</v>
      </c>
      <c r="X5" s="128" t="s">
        <v>590</v>
      </c>
    </row>
    <row r="6" spans="1:24" s="9" customFormat="1" ht="46.5" x14ac:dyDescent="0.35">
      <c r="A6" s="85">
        <f>ROW()</f>
        <v>6</v>
      </c>
      <c r="B6" s="182" t="s">
        <v>80</v>
      </c>
      <c r="C6" s="182"/>
      <c r="D6" s="182"/>
      <c r="E6" s="88"/>
      <c r="F6" s="141">
        <v>1.01</v>
      </c>
      <c r="G6" s="141">
        <v>1.02</v>
      </c>
      <c r="H6" s="141" t="s">
        <v>99</v>
      </c>
      <c r="I6" s="141">
        <v>2.0099999999999998</v>
      </c>
      <c r="J6" s="141">
        <v>2.02</v>
      </c>
      <c r="K6" s="141" t="s">
        <v>100</v>
      </c>
      <c r="L6" s="141" t="s">
        <v>591</v>
      </c>
      <c r="M6" s="141" t="s">
        <v>592</v>
      </c>
      <c r="N6" s="141">
        <v>3.01</v>
      </c>
      <c r="O6" s="141">
        <v>3.02</v>
      </c>
      <c r="P6" s="141" t="s">
        <v>593</v>
      </c>
      <c r="Q6" s="141" t="s">
        <v>594</v>
      </c>
      <c r="R6" s="141">
        <v>4.01</v>
      </c>
      <c r="S6" s="141">
        <v>4.0199999999999996</v>
      </c>
      <c r="T6" s="141" t="s">
        <v>595</v>
      </c>
      <c r="U6" s="141" t="s">
        <v>596</v>
      </c>
      <c r="V6" s="141" t="s">
        <v>597</v>
      </c>
      <c r="W6" s="141" t="s">
        <v>363</v>
      </c>
      <c r="X6" s="141" t="s">
        <v>598</v>
      </c>
    </row>
    <row r="7" spans="1:24" outlineLevel="3" x14ac:dyDescent="0.35">
      <c r="A7" s="85">
        <f>A6+1</f>
        <v>7</v>
      </c>
      <c r="B7" s="183" t="s">
        <v>127</v>
      </c>
      <c r="C7" s="3" t="s">
        <v>156</v>
      </c>
      <c r="D7" s="55">
        <v>440</v>
      </c>
      <c r="E7" s="108"/>
      <c r="F7" s="108"/>
      <c r="G7" s="108"/>
      <c r="H7" s="142">
        <f>SUM(F7:G7)</f>
        <v>0</v>
      </c>
      <c r="I7" s="108"/>
      <c r="J7" s="108"/>
      <c r="K7" s="142">
        <f t="shared" ref="K7:K16" si="0">SUM(I7:J7)</f>
        <v>0</v>
      </c>
      <c r="L7" s="142">
        <f t="shared" ref="L7" si="1">K7+H7</f>
        <v>0</v>
      </c>
      <c r="M7" s="142">
        <f t="shared" ref="M7" si="2">L7+E7</f>
        <v>0</v>
      </c>
      <c r="N7" s="108"/>
      <c r="O7" s="108"/>
      <c r="P7" s="142">
        <f t="shared" ref="P7:P9" si="3">SUM(N7:O7)</f>
        <v>0</v>
      </c>
      <c r="Q7" s="142">
        <f t="shared" ref="Q7:Q9" si="4">P7+M7</f>
        <v>0</v>
      </c>
      <c r="R7" s="108"/>
      <c r="S7" s="108"/>
      <c r="T7" s="142">
        <f t="shared" ref="T7:T12" si="5">SUM(R7:S7)</f>
        <v>0</v>
      </c>
      <c r="U7" s="142">
        <f>K7+H7+P7+T7</f>
        <v>0</v>
      </c>
      <c r="V7" s="142">
        <f t="shared" ref="V7:V12" si="6">+E7+U7</f>
        <v>0</v>
      </c>
      <c r="W7" s="142"/>
      <c r="X7" s="108">
        <f>+V7+W7</f>
        <v>0</v>
      </c>
    </row>
    <row r="8" spans="1:24" outlineLevel="3" x14ac:dyDescent="0.35">
      <c r="A8" s="85">
        <f t="shared" ref="A8:A71" si="7">A7+1</f>
        <v>8</v>
      </c>
      <c r="B8" s="184"/>
      <c r="C8" s="4" t="s">
        <v>158</v>
      </c>
      <c r="D8" s="56">
        <v>442</v>
      </c>
      <c r="E8" s="109"/>
      <c r="F8" s="109"/>
      <c r="G8" s="109"/>
      <c r="H8" s="142">
        <f t="shared" ref="H8:H26" si="8">SUM(F8:G8)</f>
        <v>0</v>
      </c>
      <c r="I8" s="109"/>
      <c r="J8" s="109"/>
      <c r="K8" s="142">
        <f t="shared" si="0"/>
        <v>0</v>
      </c>
      <c r="L8" s="142">
        <f t="shared" ref="L8:L12" si="9">K8+H8</f>
        <v>0</v>
      </c>
      <c r="M8" s="142">
        <f t="shared" ref="M8:M12" si="10">L8+E8</f>
        <v>0</v>
      </c>
      <c r="N8" s="109"/>
      <c r="O8" s="109"/>
      <c r="P8" s="142">
        <f t="shared" si="3"/>
        <v>0</v>
      </c>
      <c r="Q8" s="142">
        <f t="shared" si="4"/>
        <v>0</v>
      </c>
      <c r="R8" s="109"/>
      <c r="S8" s="109"/>
      <c r="T8" s="142">
        <f t="shared" si="5"/>
        <v>0</v>
      </c>
      <c r="U8" s="142">
        <f t="shared" ref="U8:U11" si="11">K8+H8+P8+T8</f>
        <v>0</v>
      </c>
      <c r="V8" s="142">
        <f t="shared" si="6"/>
        <v>0</v>
      </c>
      <c r="W8" s="142"/>
      <c r="X8" s="142">
        <f t="shared" ref="X8:X11" si="12">+V8+W8</f>
        <v>0</v>
      </c>
    </row>
    <row r="9" spans="1:24" outlineLevel="3" x14ac:dyDescent="0.35">
      <c r="A9" s="85">
        <f>A8+1</f>
        <v>9</v>
      </c>
      <c r="B9" s="184"/>
      <c r="C9" s="4" t="s">
        <v>159</v>
      </c>
      <c r="D9" s="56">
        <v>444</v>
      </c>
      <c r="E9" s="109"/>
      <c r="F9" s="109"/>
      <c r="G9" s="109"/>
      <c r="H9" s="142">
        <f t="shared" si="8"/>
        <v>0</v>
      </c>
      <c r="I9" s="109"/>
      <c r="J9" s="109"/>
      <c r="K9" s="142">
        <f t="shared" si="0"/>
        <v>0</v>
      </c>
      <c r="L9" s="142">
        <f t="shared" si="9"/>
        <v>0</v>
      </c>
      <c r="M9" s="142">
        <f t="shared" si="10"/>
        <v>0</v>
      </c>
      <c r="N9" s="109"/>
      <c r="O9" s="109"/>
      <c r="P9" s="142">
        <f t="shared" si="3"/>
        <v>0</v>
      </c>
      <c r="Q9" s="142">
        <f t="shared" si="4"/>
        <v>0</v>
      </c>
      <c r="R9" s="109"/>
      <c r="S9" s="109"/>
      <c r="T9" s="142">
        <f t="shared" si="5"/>
        <v>0</v>
      </c>
      <c r="U9" s="142">
        <f t="shared" si="11"/>
        <v>0</v>
      </c>
      <c r="V9" s="142">
        <f t="shared" si="6"/>
        <v>0</v>
      </c>
      <c r="W9" s="142"/>
      <c r="X9" s="142">
        <f t="shared" si="12"/>
        <v>0</v>
      </c>
    </row>
    <row r="10" spans="1:24" outlineLevel="3" x14ac:dyDescent="0.35">
      <c r="A10" s="85">
        <f t="shared" si="7"/>
        <v>10</v>
      </c>
      <c r="B10" s="184"/>
      <c r="C10" s="4" t="s">
        <v>160</v>
      </c>
      <c r="D10" s="57">
        <v>445</v>
      </c>
      <c r="H10" s="142">
        <f t="shared" si="8"/>
        <v>0</v>
      </c>
      <c r="K10" s="142">
        <f t="shared" si="0"/>
        <v>0</v>
      </c>
      <c r="L10" s="142">
        <f t="shared" si="9"/>
        <v>0</v>
      </c>
      <c r="M10" s="142">
        <f t="shared" si="10"/>
        <v>0</v>
      </c>
      <c r="P10" s="142">
        <f t="shared" ref="P10:P12" si="13">SUM(N10:O10)</f>
        <v>0</v>
      </c>
      <c r="Q10" s="142">
        <f t="shared" ref="Q10:Q12" si="14">P10+M10</f>
        <v>0</v>
      </c>
      <c r="T10" s="142">
        <f t="shared" si="5"/>
        <v>0</v>
      </c>
      <c r="U10" s="142">
        <f t="shared" si="11"/>
        <v>0</v>
      </c>
      <c r="V10" s="142">
        <f t="shared" si="6"/>
        <v>0</v>
      </c>
      <c r="W10" s="142"/>
      <c r="X10" s="142">
        <f t="shared" si="12"/>
        <v>0</v>
      </c>
    </row>
    <row r="11" spans="1:24" outlineLevel="3" x14ac:dyDescent="0.35">
      <c r="A11" s="85">
        <f t="shared" si="7"/>
        <v>11</v>
      </c>
      <c r="B11" s="184"/>
      <c r="C11" s="4" t="s">
        <v>161</v>
      </c>
      <c r="D11" s="57">
        <v>446</v>
      </c>
      <c r="H11" s="142">
        <f t="shared" si="8"/>
        <v>0</v>
      </c>
      <c r="K11" s="142">
        <f t="shared" si="0"/>
        <v>0</v>
      </c>
      <c r="L11" s="142">
        <f t="shared" si="9"/>
        <v>0</v>
      </c>
      <c r="M11" s="142">
        <f t="shared" si="10"/>
        <v>0</v>
      </c>
      <c r="P11" s="142">
        <f t="shared" si="13"/>
        <v>0</v>
      </c>
      <c r="Q11" s="142">
        <f t="shared" si="14"/>
        <v>0</v>
      </c>
      <c r="T11" s="142">
        <f t="shared" si="5"/>
        <v>0</v>
      </c>
      <c r="U11" s="142">
        <f t="shared" si="11"/>
        <v>0</v>
      </c>
      <c r="V11" s="142">
        <f t="shared" si="6"/>
        <v>0</v>
      </c>
      <c r="W11" s="142"/>
      <c r="X11" s="142">
        <f t="shared" si="12"/>
        <v>0</v>
      </c>
    </row>
    <row r="12" spans="1:24" outlineLevel="3" x14ac:dyDescent="0.35">
      <c r="A12" s="85">
        <f t="shared" si="7"/>
        <v>12</v>
      </c>
      <c r="B12" s="184"/>
      <c r="C12" s="4" t="s">
        <v>162</v>
      </c>
      <c r="D12" s="57">
        <v>448</v>
      </c>
      <c r="H12" s="142">
        <f t="shared" si="8"/>
        <v>0</v>
      </c>
      <c r="K12" s="142">
        <f t="shared" si="0"/>
        <v>0</v>
      </c>
      <c r="L12" s="142">
        <f t="shared" si="9"/>
        <v>0</v>
      </c>
      <c r="M12" s="142">
        <f t="shared" si="10"/>
        <v>0</v>
      </c>
      <c r="P12" s="142">
        <f t="shared" si="13"/>
        <v>0</v>
      </c>
      <c r="Q12" s="142">
        <f t="shared" si="14"/>
        <v>0</v>
      </c>
      <c r="T12" s="142">
        <f t="shared" si="5"/>
        <v>0</v>
      </c>
      <c r="U12" s="142">
        <f>K12+H12+P12+T12</f>
        <v>0</v>
      </c>
      <c r="V12" s="142">
        <f t="shared" si="6"/>
        <v>0</v>
      </c>
      <c r="W12" s="142"/>
      <c r="X12" s="142">
        <f>+V12+W12</f>
        <v>0</v>
      </c>
    </row>
    <row r="13" spans="1:24" outlineLevel="2" x14ac:dyDescent="0.35">
      <c r="A13" s="85">
        <f t="shared" si="7"/>
        <v>13</v>
      </c>
      <c r="B13" s="184"/>
      <c r="C13" s="186" t="s">
        <v>1</v>
      </c>
      <c r="D13" s="187"/>
      <c r="E13" s="110">
        <f t="shared" ref="E13:X13" si="15">SUM(E7:E12)</f>
        <v>0</v>
      </c>
      <c r="F13" s="110">
        <f t="shared" ref="F13:G13" si="16">SUM(F7:F12)</f>
        <v>0</v>
      </c>
      <c r="G13" s="110">
        <f t="shared" si="16"/>
        <v>0</v>
      </c>
      <c r="H13" s="110">
        <f t="shared" si="15"/>
        <v>0</v>
      </c>
      <c r="I13" s="110">
        <f t="shared" si="15"/>
        <v>0</v>
      </c>
      <c r="J13" s="110">
        <f t="shared" si="15"/>
        <v>0</v>
      </c>
      <c r="K13" s="110">
        <f t="shared" si="15"/>
        <v>0</v>
      </c>
      <c r="L13" s="110">
        <f t="shared" si="15"/>
        <v>0</v>
      </c>
      <c r="M13" s="110">
        <f t="shared" si="15"/>
        <v>0</v>
      </c>
      <c r="N13" s="110">
        <f t="shared" ref="N13:O13" si="17">SUM(N7:N12)</f>
        <v>0</v>
      </c>
      <c r="O13" s="110">
        <f t="shared" si="17"/>
        <v>0</v>
      </c>
      <c r="P13" s="110">
        <f t="shared" si="15"/>
        <v>0</v>
      </c>
      <c r="Q13" s="110">
        <f t="shared" si="15"/>
        <v>0</v>
      </c>
      <c r="R13" s="110">
        <f t="shared" si="15"/>
        <v>0</v>
      </c>
      <c r="S13" s="110">
        <f t="shared" si="15"/>
        <v>0</v>
      </c>
      <c r="T13" s="110">
        <f t="shared" si="15"/>
        <v>0</v>
      </c>
      <c r="U13" s="110">
        <f t="shared" si="15"/>
        <v>0</v>
      </c>
      <c r="V13" s="110">
        <f t="shared" si="15"/>
        <v>0</v>
      </c>
      <c r="W13" s="110">
        <f t="shared" si="15"/>
        <v>0</v>
      </c>
      <c r="X13" s="110">
        <f t="shared" si="15"/>
        <v>0</v>
      </c>
    </row>
    <row r="14" spans="1:24" outlineLevel="3" x14ac:dyDescent="0.35">
      <c r="A14" s="85">
        <f t="shared" si="7"/>
        <v>14</v>
      </c>
      <c r="B14" s="184"/>
      <c r="C14" s="5" t="s">
        <v>157</v>
      </c>
      <c r="D14" s="57">
        <v>447</v>
      </c>
      <c r="E14" s="109"/>
      <c r="F14" s="109"/>
      <c r="G14" s="109"/>
      <c r="H14" s="142">
        <f t="shared" si="8"/>
        <v>0</v>
      </c>
      <c r="I14" s="109"/>
      <c r="J14" s="109"/>
      <c r="K14" s="142">
        <f t="shared" si="0"/>
        <v>0</v>
      </c>
      <c r="L14" s="142">
        <f t="shared" ref="L14" si="18">K14+H14</f>
        <v>0</v>
      </c>
      <c r="M14" s="142">
        <f t="shared" ref="M14" si="19">L14+E14</f>
        <v>0</v>
      </c>
      <c r="N14" s="109"/>
      <c r="O14" s="109"/>
      <c r="P14" s="142">
        <f t="shared" ref="P14" si="20">SUM(N14:O14)</f>
        <v>0</v>
      </c>
      <c r="Q14" s="142">
        <f t="shared" ref="Q14" si="21">P14+M14</f>
        <v>0</v>
      </c>
      <c r="R14" s="109"/>
      <c r="S14" s="109"/>
      <c r="T14" s="142">
        <f>SUM(R14:S14)</f>
        <v>0</v>
      </c>
      <c r="U14" s="142">
        <f>K14+H14+P14+T14</f>
        <v>0</v>
      </c>
      <c r="V14" s="142">
        <f>+E14+U14</f>
        <v>0</v>
      </c>
      <c r="W14" s="142"/>
      <c r="X14" s="142">
        <f>+V14+W14</f>
        <v>0</v>
      </c>
    </row>
    <row r="15" spans="1:24" outlineLevel="2" x14ac:dyDescent="0.35">
      <c r="A15" s="85">
        <f t="shared" si="7"/>
        <v>15</v>
      </c>
      <c r="B15" s="184"/>
      <c r="C15" s="188" t="s">
        <v>2</v>
      </c>
      <c r="D15" s="189"/>
      <c r="E15" s="110">
        <f>E14</f>
        <v>0</v>
      </c>
      <c r="F15" s="110">
        <f>F14</f>
        <v>0</v>
      </c>
      <c r="G15" s="110">
        <f>G14</f>
        <v>0</v>
      </c>
      <c r="H15" s="110">
        <f t="shared" ref="H15:X15" si="22">H14</f>
        <v>0</v>
      </c>
      <c r="I15" s="110">
        <f t="shared" si="22"/>
        <v>0</v>
      </c>
      <c r="J15" s="110">
        <f t="shared" si="22"/>
        <v>0</v>
      </c>
      <c r="K15" s="110">
        <f t="shared" si="22"/>
        <v>0</v>
      </c>
      <c r="L15" s="110">
        <f t="shared" si="22"/>
        <v>0</v>
      </c>
      <c r="M15" s="110">
        <f t="shared" si="22"/>
        <v>0</v>
      </c>
      <c r="N15" s="110">
        <f t="shared" ref="N15:O15" si="23">N14</f>
        <v>0</v>
      </c>
      <c r="O15" s="110">
        <f t="shared" si="23"/>
        <v>0</v>
      </c>
      <c r="P15" s="110">
        <f t="shared" si="22"/>
        <v>0</v>
      </c>
      <c r="Q15" s="110">
        <f t="shared" si="22"/>
        <v>0</v>
      </c>
      <c r="R15" s="110">
        <f t="shared" si="22"/>
        <v>0</v>
      </c>
      <c r="S15" s="110">
        <f t="shared" si="22"/>
        <v>0</v>
      </c>
      <c r="T15" s="110">
        <f t="shared" si="22"/>
        <v>0</v>
      </c>
      <c r="U15" s="110">
        <f t="shared" si="22"/>
        <v>0</v>
      </c>
      <c r="V15" s="110">
        <f t="shared" si="22"/>
        <v>0</v>
      </c>
      <c r="W15" s="110">
        <f t="shared" si="22"/>
        <v>0</v>
      </c>
      <c r="X15" s="110">
        <f t="shared" si="22"/>
        <v>0</v>
      </c>
    </row>
    <row r="16" spans="1:24" outlineLevel="3" x14ac:dyDescent="0.35">
      <c r="A16" s="85">
        <f t="shared" si="7"/>
        <v>16</v>
      </c>
      <c r="B16" s="184"/>
      <c r="C16" s="6" t="s">
        <v>3</v>
      </c>
      <c r="D16" s="57">
        <v>449.1</v>
      </c>
      <c r="E16" s="109"/>
      <c r="F16" s="109"/>
      <c r="G16" s="109"/>
      <c r="H16" s="142">
        <f t="shared" si="8"/>
        <v>0</v>
      </c>
      <c r="I16" s="109"/>
      <c r="J16" s="109"/>
      <c r="K16" s="142">
        <f t="shared" si="0"/>
        <v>0</v>
      </c>
      <c r="L16" s="142">
        <f t="shared" ref="L16" si="24">K16+H16</f>
        <v>0</v>
      </c>
      <c r="M16" s="142">
        <f t="shared" ref="M16" si="25">L16+E16</f>
        <v>0</v>
      </c>
      <c r="N16" s="109"/>
      <c r="O16" s="109"/>
      <c r="P16" s="142">
        <f t="shared" ref="P16" si="26">SUM(N16:O16)</f>
        <v>0</v>
      </c>
      <c r="Q16" s="142">
        <f t="shared" ref="Q16" si="27">P16+M16</f>
        <v>0</v>
      </c>
      <c r="R16" s="109"/>
      <c r="S16" s="109"/>
      <c r="T16" s="142">
        <f>SUM(R16:S16)</f>
        <v>0</v>
      </c>
      <c r="U16" s="142">
        <f>K16+H16+P16+T16</f>
        <v>0</v>
      </c>
      <c r="V16" s="142">
        <f>+E16+U16</f>
        <v>0</v>
      </c>
      <c r="W16" s="142"/>
      <c r="X16" s="142">
        <f>+V16+W16</f>
        <v>0</v>
      </c>
    </row>
    <row r="17" spans="1:24" outlineLevel="2" x14ac:dyDescent="0.35">
      <c r="A17" s="85">
        <f t="shared" si="7"/>
        <v>17</v>
      </c>
      <c r="B17" s="184"/>
      <c r="C17" s="188" t="s">
        <v>4</v>
      </c>
      <c r="D17" s="189"/>
      <c r="E17" s="110">
        <f>E16</f>
        <v>0</v>
      </c>
      <c r="F17" s="110">
        <f>F16</f>
        <v>0</v>
      </c>
      <c r="G17" s="110">
        <f>G16</f>
        <v>0</v>
      </c>
      <c r="H17" s="110">
        <f t="shared" ref="H17:X17" si="28">H16</f>
        <v>0</v>
      </c>
      <c r="I17" s="110">
        <f t="shared" si="28"/>
        <v>0</v>
      </c>
      <c r="J17" s="110">
        <f t="shared" si="28"/>
        <v>0</v>
      </c>
      <c r="K17" s="110">
        <f t="shared" si="28"/>
        <v>0</v>
      </c>
      <c r="L17" s="110">
        <f t="shared" si="28"/>
        <v>0</v>
      </c>
      <c r="M17" s="110">
        <f t="shared" si="28"/>
        <v>0</v>
      </c>
      <c r="N17" s="110">
        <f t="shared" ref="N17:O17" si="29">N16</f>
        <v>0</v>
      </c>
      <c r="O17" s="110">
        <f t="shared" si="29"/>
        <v>0</v>
      </c>
      <c r="P17" s="110">
        <f t="shared" si="28"/>
        <v>0</v>
      </c>
      <c r="Q17" s="110">
        <f t="shared" si="28"/>
        <v>0</v>
      </c>
      <c r="R17" s="110">
        <f t="shared" si="28"/>
        <v>0</v>
      </c>
      <c r="S17" s="110">
        <f t="shared" si="28"/>
        <v>0</v>
      </c>
      <c r="T17" s="110">
        <f t="shared" si="28"/>
        <v>0</v>
      </c>
      <c r="U17" s="110">
        <f t="shared" si="28"/>
        <v>0</v>
      </c>
      <c r="V17" s="110">
        <f t="shared" si="28"/>
        <v>0</v>
      </c>
      <c r="W17" s="110">
        <f t="shared" si="28"/>
        <v>0</v>
      </c>
      <c r="X17" s="110">
        <f t="shared" si="28"/>
        <v>0</v>
      </c>
    </row>
    <row r="18" spans="1:24" outlineLevel="3" x14ac:dyDescent="0.35">
      <c r="A18" s="85">
        <f t="shared" si="7"/>
        <v>18</v>
      </c>
      <c r="B18" s="184"/>
      <c r="C18" s="58" t="s">
        <v>163</v>
      </c>
      <c r="D18" s="59">
        <v>450</v>
      </c>
      <c r="E18" s="109"/>
      <c r="F18" s="109"/>
      <c r="G18" s="109"/>
      <c r="H18" s="142">
        <f t="shared" si="8"/>
        <v>0</v>
      </c>
      <c r="I18" s="109"/>
      <c r="J18" s="109"/>
      <c r="K18" s="142">
        <f t="shared" ref="K18:K26" si="30">SUM(I18:J18)</f>
        <v>0</v>
      </c>
      <c r="L18" s="142">
        <f t="shared" ref="L18:L26" si="31">K18+H18</f>
        <v>0</v>
      </c>
      <c r="M18" s="142">
        <f t="shared" ref="M18:M26" si="32">L18+E18</f>
        <v>0</v>
      </c>
      <c r="N18" s="109"/>
      <c r="O18" s="109"/>
      <c r="P18" s="142">
        <f t="shared" ref="P18:P26" si="33">SUM(N18:O18)</f>
        <v>0</v>
      </c>
      <c r="Q18" s="142">
        <f t="shared" ref="Q18:Q26" si="34">P18+M18</f>
        <v>0</v>
      </c>
      <c r="R18" s="109"/>
      <c r="S18" s="109"/>
      <c r="T18" s="142">
        <f t="shared" ref="T18:T26" si="35">SUM(R18:S18)</f>
        <v>0</v>
      </c>
      <c r="U18" s="142">
        <f t="shared" ref="U18:U26" si="36">K18+H18+P18+T18</f>
        <v>0</v>
      </c>
      <c r="V18" s="142">
        <f t="shared" ref="V18:V26" si="37">+E18+U18</f>
        <v>0</v>
      </c>
      <c r="W18" s="142"/>
      <c r="X18" s="142">
        <f t="shared" ref="X18:X26" si="38">+V18+W18</f>
        <v>0</v>
      </c>
    </row>
    <row r="19" spans="1:24" outlineLevel="3" x14ac:dyDescent="0.35">
      <c r="A19" s="85">
        <f t="shared" si="7"/>
        <v>19</v>
      </c>
      <c r="B19" s="184"/>
      <c r="C19" s="58" t="s">
        <v>164</v>
      </c>
      <c r="D19" s="59">
        <v>451</v>
      </c>
      <c r="E19" s="109"/>
      <c r="F19" s="109"/>
      <c r="G19" s="109"/>
      <c r="H19" s="142">
        <f t="shared" si="8"/>
        <v>0</v>
      </c>
      <c r="I19" s="109"/>
      <c r="J19" s="109"/>
      <c r="K19" s="142">
        <f t="shared" si="30"/>
        <v>0</v>
      </c>
      <c r="L19" s="142">
        <f t="shared" si="31"/>
        <v>0</v>
      </c>
      <c r="M19" s="142">
        <f t="shared" si="32"/>
        <v>0</v>
      </c>
      <c r="N19" s="109"/>
      <c r="O19" s="109"/>
      <c r="P19" s="142">
        <f t="shared" si="33"/>
        <v>0</v>
      </c>
      <c r="Q19" s="142">
        <f t="shared" si="34"/>
        <v>0</v>
      </c>
      <c r="R19" s="109"/>
      <c r="S19" s="109"/>
      <c r="T19" s="142">
        <f t="shared" si="35"/>
        <v>0</v>
      </c>
      <c r="U19" s="142">
        <f t="shared" si="36"/>
        <v>0</v>
      </c>
      <c r="V19" s="142">
        <f t="shared" si="37"/>
        <v>0</v>
      </c>
      <c r="W19" s="142"/>
      <c r="X19" s="142">
        <f t="shared" si="38"/>
        <v>0</v>
      </c>
    </row>
    <row r="20" spans="1:24" outlineLevel="3" x14ac:dyDescent="0.35">
      <c r="A20" s="85">
        <f t="shared" si="7"/>
        <v>20</v>
      </c>
      <c r="B20" s="184"/>
      <c r="C20" s="58" t="s">
        <v>165</v>
      </c>
      <c r="D20" s="59">
        <v>453</v>
      </c>
      <c r="H20" s="142">
        <f t="shared" si="8"/>
        <v>0</v>
      </c>
      <c r="K20" s="142">
        <f t="shared" si="30"/>
        <v>0</v>
      </c>
      <c r="L20" s="142">
        <f t="shared" si="31"/>
        <v>0</v>
      </c>
      <c r="M20" s="142">
        <f t="shared" si="32"/>
        <v>0</v>
      </c>
      <c r="P20" s="142">
        <f t="shared" si="33"/>
        <v>0</v>
      </c>
      <c r="Q20" s="142">
        <f t="shared" si="34"/>
        <v>0</v>
      </c>
      <c r="T20" s="142">
        <f t="shared" si="35"/>
        <v>0</v>
      </c>
      <c r="U20" s="142">
        <f t="shared" si="36"/>
        <v>0</v>
      </c>
      <c r="V20" s="142">
        <f t="shared" si="37"/>
        <v>0</v>
      </c>
      <c r="W20" s="142"/>
      <c r="X20" s="142">
        <f t="shared" si="38"/>
        <v>0</v>
      </c>
    </row>
    <row r="21" spans="1:24" outlineLevel="3" x14ac:dyDescent="0.35">
      <c r="A21" s="85">
        <f t="shared" si="7"/>
        <v>21</v>
      </c>
      <c r="B21" s="184"/>
      <c r="C21" s="58" t="s">
        <v>166</v>
      </c>
      <c r="D21" s="59">
        <v>454</v>
      </c>
      <c r="E21" s="109"/>
      <c r="F21" s="109"/>
      <c r="G21" s="109"/>
      <c r="H21" s="142">
        <f t="shared" si="8"/>
        <v>0</v>
      </c>
      <c r="I21" s="109"/>
      <c r="J21" s="109"/>
      <c r="K21" s="142">
        <f t="shared" si="30"/>
        <v>0</v>
      </c>
      <c r="L21" s="142">
        <f t="shared" si="31"/>
        <v>0</v>
      </c>
      <c r="M21" s="142">
        <f t="shared" si="32"/>
        <v>0</v>
      </c>
      <c r="N21" s="109"/>
      <c r="O21" s="109"/>
      <c r="P21" s="142">
        <f t="shared" si="33"/>
        <v>0</v>
      </c>
      <c r="Q21" s="142">
        <f t="shared" si="34"/>
        <v>0</v>
      </c>
      <c r="R21" s="109"/>
      <c r="S21" s="109"/>
      <c r="T21" s="142">
        <f t="shared" si="35"/>
        <v>0</v>
      </c>
      <c r="U21" s="142">
        <f t="shared" si="36"/>
        <v>0</v>
      </c>
      <c r="V21" s="142">
        <f t="shared" si="37"/>
        <v>0</v>
      </c>
      <c r="W21" s="142"/>
      <c r="X21" s="142">
        <f t="shared" si="38"/>
        <v>0</v>
      </c>
    </row>
    <row r="22" spans="1:24" outlineLevel="3" x14ac:dyDescent="0.35">
      <c r="A22" s="85">
        <f t="shared" si="7"/>
        <v>22</v>
      </c>
      <c r="B22" s="184"/>
      <c r="C22" s="58" t="s">
        <v>167</v>
      </c>
      <c r="D22" s="59">
        <v>455</v>
      </c>
      <c r="H22" s="142">
        <f t="shared" si="8"/>
        <v>0</v>
      </c>
      <c r="K22" s="142">
        <f t="shared" si="30"/>
        <v>0</v>
      </c>
      <c r="L22" s="142">
        <f t="shared" si="31"/>
        <v>0</v>
      </c>
      <c r="M22" s="142">
        <f t="shared" si="32"/>
        <v>0</v>
      </c>
      <c r="P22" s="142">
        <f t="shared" si="33"/>
        <v>0</v>
      </c>
      <c r="Q22" s="142">
        <f t="shared" si="34"/>
        <v>0</v>
      </c>
      <c r="T22" s="142">
        <f t="shared" si="35"/>
        <v>0</v>
      </c>
      <c r="U22" s="142">
        <f t="shared" si="36"/>
        <v>0</v>
      </c>
      <c r="V22" s="142">
        <f t="shared" si="37"/>
        <v>0</v>
      </c>
      <c r="W22" s="142"/>
      <c r="X22" s="142">
        <f t="shared" si="38"/>
        <v>0</v>
      </c>
    </row>
    <row r="23" spans="1:24" outlineLevel="3" x14ac:dyDescent="0.35">
      <c r="A23" s="85">
        <f t="shared" si="7"/>
        <v>23</v>
      </c>
      <c r="B23" s="184"/>
      <c r="C23" s="58" t="s">
        <v>168</v>
      </c>
      <c r="D23" s="59">
        <v>456</v>
      </c>
      <c r="E23" s="109"/>
      <c r="F23" s="109"/>
      <c r="G23" s="109"/>
      <c r="H23" s="142">
        <f t="shared" si="8"/>
        <v>0</v>
      </c>
      <c r="I23" s="109"/>
      <c r="J23" s="109"/>
      <c r="K23" s="142">
        <f t="shared" si="30"/>
        <v>0</v>
      </c>
      <c r="L23" s="142">
        <f t="shared" si="31"/>
        <v>0</v>
      </c>
      <c r="M23" s="142">
        <f t="shared" si="32"/>
        <v>0</v>
      </c>
      <c r="N23" s="109"/>
      <c r="O23" s="109"/>
      <c r="P23" s="142">
        <f t="shared" si="33"/>
        <v>0</v>
      </c>
      <c r="Q23" s="142">
        <f t="shared" si="34"/>
        <v>0</v>
      </c>
      <c r="R23" s="109"/>
      <c r="S23" s="109"/>
      <c r="T23" s="142">
        <f t="shared" si="35"/>
        <v>0</v>
      </c>
      <c r="U23" s="142">
        <f t="shared" si="36"/>
        <v>0</v>
      </c>
      <c r="V23" s="142">
        <f t="shared" si="37"/>
        <v>0</v>
      </c>
      <c r="W23" s="142"/>
      <c r="X23" s="142">
        <f t="shared" si="38"/>
        <v>0</v>
      </c>
    </row>
    <row r="24" spans="1:24" outlineLevel="3" x14ac:dyDescent="0.35">
      <c r="A24" s="85">
        <f t="shared" si="7"/>
        <v>24</v>
      </c>
      <c r="B24" s="184"/>
      <c r="C24" s="58" t="s">
        <v>169</v>
      </c>
      <c r="D24" s="59">
        <v>456.1</v>
      </c>
      <c r="E24" s="109"/>
      <c r="F24" s="109"/>
      <c r="G24" s="109"/>
      <c r="H24" s="142">
        <f t="shared" si="8"/>
        <v>0</v>
      </c>
      <c r="I24" s="109"/>
      <c r="J24" s="109"/>
      <c r="K24" s="142">
        <f t="shared" si="30"/>
        <v>0</v>
      </c>
      <c r="L24" s="142">
        <f t="shared" si="31"/>
        <v>0</v>
      </c>
      <c r="M24" s="142">
        <f t="shared" si="32"/>
        <v>0</v>
      </c>
      <c r="N24" s="109"/>
      <c r="O24" s="109"/>
      <c r="P24" s="142">
        <f t="shared" si="33"/>
        <v>0</v>
      </c>
      <c r="Q24" s="142">
        <f t="shared" si="34"/>
        <v>0</v>
      </c>
      <c r="R24" s="109"/>
      <c r="S24" s="109"/>
      <c r="T24" s="142">
        <f t="shared" si="35"/>
        <v>0</v>
      </c>
      <c r="U24" s="142">
        <f t="shared" si="36"/>
        <v>0</v>
      </c>
      <c r="V24" s="142">
        <f t="shared" si="37"/>
        <v>0</v>
      </c>
      <c r="W24" s="142"/>
      <c r="X24" s="142">
        <f t="shared" si="38"/>
        <v>0</v>
      </c>
    </row>
    <row r="25" spans="1:24" outlineLevel="3" x14ac:dyDescent="0.35">
      <c r="A25" s="85">
        <f t="shared" si="7"/>
        <v>25</v>
      </c>
      <c r="B25" s="184"/>
      <c r="C25" s="58" t="s">
        <v>170</v>
      </c>
      <c r="D25" s="59">
        <v>457.1</v>
      </c>
      <c r="H25" s="142">
        <f t="shared" si="8"/>
        <v>0</v>
      </c>
      <c r="K25" s="142">
        <f t="shared" si="30"/>
        <v>0</v>
      </c>
      <c r="L25" s="142">
        <f t="shared" si="31"/>
        <v>0</v>
      </c>
      <c r="M25" s="142">
        <f t="shared" si="32"/>
        <v>0</v>
      </c>
      <c r="P25" s="142">
        <f t="shared" si="33"/>
        <v>0</v>
      </c>
      <c r="Q25" s="142">
        <f t="shared" si="34"/>
        <v>0</v>
      </c>
      <c r="T25" s="142">
        <f t="shared" si="35"/>
        <v>0</v>
      </c>
      <c r="U25" s="142">
        <f t="shared" si="36"/>
        <v>0</v>
      </c>
      <c r="V25" s="142">
        <f t="shared" si="37"/>
        <v>0</v>
      </c>
      <c r="W25" s="142"/>
      <c r="X25" s="142">
        <f t="shared" si="38"/>
        <v>0</v>
      </c>
    </row>
    <row r="26" spans="1:24" outlineLevel="3" x14ac:dyDescent="0.35">
      <c r="A26" s="85">
        <f t="shared" si="7"/>
        <v>26</v>
      </c>
      <c r="B26" s="184"/>
      <c r="C26" s="58" t="s">
        <v>123</v>
      </c>
      <c r="D26" s="59">
        <v>457.2</v>
      </c>
      <c r="H26" s="142">
        <f t="shared" si="8"/>
        <v>0</v>
      </c>
      <c r="K26" s="142">
        <f t="shared" si="30"/>
        <v>0</v>
      </c>
      <c r="L26" s="142">
        <f t="shared" si="31"/>
        <v>0</v>
      </c>
      <c r="M26" s="142">
        <f t="shared" si="32"/>
        <v>0</v>
      </c>
      <c r="P26" s="142">
        <f t="shared" si="33"/>
        <v>0</v>
      </c>
      <c r="Q26" s="142">
        <f t="shared" si="34"/>
        <v>0</v>
      </c>
      <c r="T26" s="142">
        <f t="shared" si="35"/>
        <v>0</v>
      </c>
      <c r="U26" s="142">
        <f t="shared" si="36"/>
        <v>0</v>
      </c>
      <c r="V26" s="142">
        <f t="shared" si="37"/>
        <v>0</v>
      </c>
      <c r="W26" s="142"/>
      <c r="X26" s="142">
        <f t="shared" si="38"/>
        <v>0</v>
      </c>
    </row>
    <row r="27" spans="1:24" outlineLevel="2" x14ac:dyDescent="0.35">
      <c r="A27" s="85">
        <f t="shared" si="7"/>
        <v>27</v>
      </c>
      <c r="B27" s="185"/>
      <c r="C27" s="190" t="s">
        <v>282</v>
      </c>
      <c r="D27" s="189"/>
      <c r="E27" s="110">
        <f>SUM(E18:E26)</f>
        <v>0</v>
      </c>
      <c r="F27" s="110">
        <f>SUM(F18:F26)</f>
        <v>0</v>
      </c>
      <c r="G27" s="110">
        <f>SUM(G18:G26)</f>
        <v>0</v>
      </c>
      <c r="H27" s="110">
        <f>SUM(H18:H26)</f>
        <v>0</v>
      </c>
      <c r="I27" s="110">
        <f t="shared" ref="I27:X27" si="39">SUM(I18:I26)</f>
        <v>0</v>
      </c>
      <c r="J27" s="110">
        <f t="shared" si="39"/>
        <v>0</v>
      </c>
      <c r="K27" s="110">
        <f t="shared" si="39"/>
        <v>0</v>
      </c>
      <c r="L27" s="110">
        <f t="shared" si="39"/>
        <v>0</v>
      </c>
      <c r="M27" s="110">
        <f t="shared" si="39"/>
        <v>0</v>
      </c>
      <c r="N27" s="110">
        <f t="shared" ref="N27:O27" si="40">SUM(N18:N26)</f>
        <v>0</v>
      </c>
      <c r="O27" s="110">
        <f t="shared" si="40"/>
        <v>0</v>
      </c>
      <c r="P27" s="110">
        <f t="shared" si="39"/>
        <v>0</v>
      </c>
      <c r="Q27" s="110">
        <f t="shared" si="39"/>
        <v>0</v>
      </c>
      <c r="R27" s="110">
        <f t="shared" si="39"/>
        <v>0</v>
      </c>
      <c r="S27" s="110">
        <f t="shared" si="39"/>
        <v>0</v>
      </c>
      <c r="T27" s="110">
        <f t="shared" si="39"/>
        <v>0</v>
      </c>
      <c r="U27" s="110">
        <f t="shared" si="39"/>
        <v>0</v>
      </c>
      <c r="V27" s="110">
        <f t="shared" si="39"/>
        <v>0</v>
      </c>
      <c r="W27" s="110">
        <f t="shared" si="39"/>
        <v>0</v>
      </c>
      <c r="X27" s="110">
        <f t="shared" si="39"/>
        <v>0</v>
      </c>
    </row>
    <row r="28" spans="1:24" outlineLevel="2" x14ac:dyDescent="0.35">
      <c r="A28" s="85">
        <f t="shared" si="7"/>
        <v>28</v>
      </c>
      <c r="B28" s="191" t="s">
        <v>283</v>
      </c>
      <c r="C28" s="191"/>
      <c r="D28" s="192"/>
      <c r="E28" s="111">
        <f>E13+E15+E17+E27</f>
        <v>0</v>
      </c>
      <c r="F28" s="111">
        <f>F13+F15+F17+F27</f>
        <v>0</v>
      </c>
      <c r="G28" s="111">
        <f>G13+G15+G17+G27</f>
        <v>0</v>
      </c>
      <c r="H28" s="111">
        <f t="shared" ref="H28:X28" si="41">H13+H15+H17+H27</f>
        <v>0</v>
      </c>
      <c r="I28" s="111">
        <f t="shared" si="41"/>
        <v>0</v>
      </c>
      <c r="J28" s="111">
        <f t="shared" si="41"/>
        <v>0</v>
      </c>
      <c r="K28" s="111">
        <f t="shared" si="41"/>
        <v>0</v>
      </c>
      <c r="L28" s="111">
        <f t="shared" si="41"/>
        <v>0</v>
      </c>
      <c r="M28" s="111">
        <f t="shared" si="41"/>
        <v>0</v>
      </c>
      <c r="N28" s="111">
        <f t="shared" ref="N28:O28" si="42">N13+N15+N17+N27</f>
        <v>0</v>
      </c>
      <c r="O28" s="111">
        <f t="shared" si="42"/>
        <v>0</v>
      </c>
      <c r="P28" s="111">
        <f t="shared" si="41"/>
        <v>0</v>
      </c>
      <c r="Q28" s="111">
        <f t="shared" si="41"/>
        <v>0</v>
      </c>
      <c r="R28" s="111">
        <f t="shared" si="41"/>
        <v>0</v>
      </c>
      <c r="S28" s="111">
        <f t="shared" si="41"/>
        <v>0</v>
      </c>
      <c r="T28" s="111">
        <f t="shared" si="41"/>
        <v>0</v>
      </c>
      <c r="U28" s="111">
        <f t="shared" si="41"/>
        <v>0</v>
      </c>
      <c r="V28" s="111">
        <f t="shared" si="41"/>
        <v>0</v>
      </c>
      <c r="W28" s="111">
        <f t="shared" si="41"/>
        <v>0</v>
      </c>
      <c r="X28" s="111">
        <f t="shared" si="41"/>
        <v>0</v>
      </c>
    </row>
    <row r="29" spans="1:24" ht="15" customHeight="1" outlineLevel="4" x14ac:dyDescent="0.35">
      <c r="A29" s="85">
        <f t="shared" si="7"/>
        <v>29</v>
      </c>
      <c r="B29" s="183" t="s">
        <v>124</v>
      </c>
      <c r="C29" s="58" t="s">
        <v>171</v>
      </c>
      <c r="D29" s="59">
        <v>500</v>
      </c>
      <c r="E29" s="113"/>
      <c r="F29" s="113"/>
      <c r="G29" s="113"/>
      <c r="H29" s="142">
        <f t="shared" ref="H29:H37" si="43">SUM(F29:G29)</f>
        <v>0</v>
      </c>
      <c r="I29" s="109"/>
      <c r="J29" s="109"/>
      <c r="K29" s="142">
        <f t="shared" ref="K29:K37" si="44">SUM(I29:J29)</f>
        <v>0</v>
      </c>
      <c r="L29" s="142">
        <f t="shared" ref="L29:L37" si="45">K29+H29</f>
        <v>0</v>
      </c>
      <c r="M29" s="142">
        <f t="shared" ref="M29:M37" si="46">L29+E29</f>
        <v>0</v>
      </c>
      <c r="N29" s="109"/>
      <c r="O29" s="109"/>
      <c r="P29" s="142">
        <f t="shared" ref="P29:P37" si="47">SUM(N29:O29)</f>
        <v>0</v>
      </c>
      <c r="Q29" s="142">
        <f t="shared" ref="Q29:Q37" si="48">P29+M29</f>
        <v>0</v>
      </c>
      <c r="R29" s="109"/>
      <c r="S29" s="109"/>
      <c r="T29" s="142">
        <f t="shared" ref="T29:T30" si="49">SUM(R29:S29)</f>
        <v>0</v>
      </c>
      <c r="U29" s="142">
        <f t="shared" ref="U29:U30" si="50">K29+H29+P29+T29</f>
        <v>0</v>
      </c>
      <c r="V29" s="142">
        <f t="shared" ref="V29:V30" si="51">+E29+U29</f>
        <v>0</v>
      </c>
      <c r="W29" s="142"/>
      <c r="X29" s="142">
        <f t="shared" ref="X29:X30" si="52">+V29+W29</f>
        <v>0</v>
      </c>
    </row>
    <row r="30" spans="1:24" ht="15" customHeight="1" outlineLevel="4" x14ac:dyDescent="0.35">
      <c r="A30" s="85">
        <f t="shared" si="7"/>
        <v>30</v>
      </c>
      <c r="B30" s="184"/>
      <c r="C30" s="58" t="s">
        <v>172</v>
      </c>
      <c r="D30" s="59">
        <v>501</v>
      </c>
      <c r="E30" s="113"/>
      <c r="F30" s="113"/>
      <c r="G30" s="113"/>
      <c r="H30" s="142">
        <f t="shared" si="43"/>
        <v>0</v>
      </c>
      <c r="I30" s="109"/>
      <c r="J30" s="109"/>
      <c r="K30" s="142">
        <f t="shared" si="44"/>
        <v>0</v>
      </c>
      <c r="L30" s="142">
        <f t="shared" si="45"/>
        <v>0</v>
      </c>
      <c r="M30" s="142">
        <f t="shared" si="46"/>
        <v>0</v>
      </c>
      <c r="N30" s="109"/>
      <c r="O30" s="109"/>
      <c r="P30" s="142">
        <f t="shared" si="47"/>
        <v>0</v>
      </c>
      <c r="Q30" s="142">
        <f t="shared" si="48"/>
        <v>0</v>
      </c>
      <c r="R30" s="109"/>
      <c r="S30" s="109"/>
      <c r="T30" s="142">
        <f t="shared" si="49"/>
        <v>0</v>
      </c>
      <c r="U30" s="142">
        <f t="shared" si="50"/>
        <v>0</v>
      </c>
      <c r="V30" s="142">
        <f t="shared" si="51"/>
        <v>0</v>
      </c>
      <c r="W30" s="142"/>
      <c r="X30" s="142">
        <f t="shared" si="52"/>
        <v>0</v>
      </c>
    </row>
    <row r="31" spans="1:24" ht="15" customHeight="1" outlineLevel="4" x14ac:dyDescent="0.35">
      <c r="A31" s="85">
        <f t="shared" si="7"/>
        <v>31</v>
      </c>
      <c r="B31" s="184"/>
      <c r="C31" s="58" t="s">
        <v>173</v>
      </c>
      <c r="D31" s="59">
        <v>502</v>
      </c>
      <c r="E31" s="113"/>
      <c r="F31" s="113"/>
      <c r="G31" s="113"/>
      <c r="H31" s="142">
        <f t="shared" si="43"/>
        <v>0</v>
      </c>
      <c r="I31" s="109"/>
      <c r="J31" s="109"/>
      <c r="K31" s="142">
        <f t="shared" si="44"/>
        <v>0</v>
      </c>
      <c r="L31" s="142">
        <f t="shared" si="45"/>
        <v>0</v>
      </c>
      <c r="M31" s="142">
        <f t="shared" si="46"/>
        <v>0</v>
      </c>
      <c r="N31" s="109"/>
      <c r="O31" s="109"/>
      <c r="P31" s="142">
        <f t="shared" si="47"/>
        <v>0</v>
      </c>
      <c r="Q31" s="142">
        <f t="shared" si="48"/>
        <v>0</v>
      </c>
      <c r="R31" s="109"/>
      <c r="S31" s="109"/>
      <c r="T31" s="142">
        <f t="shared" ref="T31:T37" si="53">SUM(R31:S31)</f>
        <v>0</v>
      </c>
      <c r="U31" s="142">
        <f t="shared" ref="U31:U37" si="54">K31+H31+P31+T31</f>
        <v>0</v>
      </c>
      <c r="V31" s="142">
        <f t="shared" ref="V31:V37" si="55">+E31+U31</f>
        <v>0</v>
      </c>
      <c r="W31" s="142"/>
      <c r="X31" s="142">
        <f t="shared" ref="X31:X37" si="56">+V31+W31</f>
        <v>0</v>
      </c>
    </row>
    <row r="32" spans="1:24" ht="15" customHeight="1" outlineLevel="4" x14ac:dyDescent="0.35">
      <c r="A32" s="85">
        <f t="shared" si="7"/>
        <v>32</v>
      </c>
      <c r="B32" s="184"/>
      <c r="C32" s="58" t="s">
        <v>174</v>
      </c>
      <c r="D32" s="59">
        <v>503</v>
      </c>
      <c r="E32" s="22"/>
      <c r="F32" s="22"/>
      <c r="G32" s="22"/>
      <c r="H32" s="142">
        <f t="shared" si="43"/>
        <v>0</v>
      </c>
      <c r="K32" s="142">
        <f t="shared" si="44"/>
        <v>0</v>
      </c>
      <c r="L32" s="142">
        <f t="shared" si="45"/>
        <v>0</v>
      </c>
      <c r="M32" s="142">
        <f t="shared" si="46"/>
        <v>0</v>
      </c>
      <c r="P32" s="142">
        <f t="shared" si="47"/>
        <v>0</v>
      </c>
      <c r="Q32" s="142">
        <f t="shared" si="48"/>
        <v>0</v>
      </c>
      <c r="T32" s="142">
        <f t="shared" si="53"/>
        <v>0</v>
      </c>
      <c r="U32" s="142">
        <f t="shared" si="54"/>
        <v>0</v>
      </c>
      <c r="V32" s="142">
        <f t="shared" si="55"/>
        <v>0</v>
      </c>
      <c r="W32" s="142"/>
      <c r="X32" s="142">
        <f t="shared" si="56"/>
        <v>0</v>
      </c>
    </row>
    <row r="33" spans="1:24" ht="15" customHeight="1" outlineLevel="4" x14ac:dyDescent="0.35">
      <c r="A33" s="85">
        <f t="shared" si="7"/>
        <v>33</v>
      </c>
      <c r="B33" s="184"/>
      <c r="C33" s="58" t="s">
        <v>299</v>
      </c>
      <c r="D33" s="59">
        <v>504</v>
      </c>
      <c r="E33" s="22"/>
      <c r="F33" s="22"/>
      <c r="G33" s="22"/>
      <c r="H33" s="142">
        <f t="shared" si="43"/>
        <v>0</v>
      </c>
      <c r="K33" s="142">
        <f t="shared" si="44"/>
        <v>0</v>
      </c>
      <c r="L33" s="142">
        <f t="shared" si="45"/>
        <v>0</v>
      </c>
      <c r="M33" s="142">
        <f t="shared" si="46"/>
        <v>0</v>
      </c>
      <c r="P33" s="142">
        <f t="shared" si="47"/>
        <v>0</v>
      </c>
      <c r="Q33" s="142">
        <f t="shared" si="48"/>
        <v>0</v>
      </c>
      <c r="T33" s="142">
        <f t="shared" si="53"/>
        <v>0</v>
      </c>
      <c r="U33" s="142">
        <f t="shared" si="54"/>
        <v>0</v>
      </c>
      <c r="V33" s="142">
        <f t="shared" si="55"/>
        <v>0</v>
      </c>
      <c r="W33" s="142"/>
      <c r="X33" s="142">
        <f t="shared" si="56"/>
        <v>0</v>
      </c>
    </row>
    <row r="34" spans="1:24" ht="15" customHeight="1" outlineLevel="4" x14ac:dyDescent="0.35">
      <c r="A34" s="85">
        <f t="shared" si="7"/>
        <v>34</v>
      </c>
      <c r="B34" s="184"/>
      <c r="C34" s="58" t="s">
        <v>175</v>
      </c>
      <c r="D34" s="59">
        <v>505</v>
      </c>
      <c r="E34" s="113"/>
      <c r="F34" s="113"/>
      <c r="G34" s="113"/>
      <c r="H34" s="142">
        <f t="shared" si="43"/>
        <v>0</v>
      </c>
      <c r="I34" s="109"/>
      <c r="J34" s="109"/>
      <c r="K34" s="142">
        <f t="shared" si="44"/>
        <v>0</v>
      </c>
      <c r="L34" s="142">
        <f t="shared" si="45"/>
        <v>0</v>
      </c>
      <c r="M34" s="142">
        <f t="shared" si="46"/>
        <v>0</v>
      </c>
      <c r="N34" s="109"/>
      <c r="O34" s="109"/>
      <c r="P34" s="142">
        <f t="shared" si="47"/>
        <v>0</v>
      </c>
      <c r="Q34" s="142">
        <f t="shared" si="48"/>
        <v>0</v>
      </c>
      <c r="R34" s="109"/>
      <c r="S34" s="109"/>
      <c r="T34" s="142">
        <f t="shared" si="53"/>
        <v>0</v>
      </c>
      <c r="U34" s="142">
        <f t="shared" si="54"/>
        <v>0</v>
      </c>
      <c r="V34" s="142">
        <f t="shared" si="55"/>
        <v>0</v>
      </c>
      <c r="W34" s="142"/>
      <c r="X34" s="142">
        <f t="shared" si="56"/>
        <v>0</v>
      </c>
    </row>
    <row r="35" spans="1:24" ht="15" customHeight="1" outlineLevel="4" x14ac:dyDescent="0.35">
      <c r="A35" s="85">
        <f t="shared" si="7"/>
        <v>35</v>
      </c>
      <c r="B35" s="184"/>
      <c r="C35" s="58" t="s">
        <v>176</v>
      </c>
      <c r="D35" s="59">
        <v>506</v>
      </c>
      <c r="E35" s="113"/>
      <c r="F35" s="113"/>
      <c r="G35" s="113"/>
      <c r="H35" s="142">
        <f t="shared" si="43"/>
        <v>0</v>
      </c>
      <c r="I35" s="109"/>
      <c r="J35" s="109"/>
      <c r="K35" s="142">
        <f t="shared" si="44"/>
        <v>0</v>
      </c>
      <c r="L35" s="142">
        <f t="shared" si="45"/>
        <v>0</v>
      </c>
      <c r="M35" s="142">
        <f t="shared" si="46"/>
        <v>0</v>
      </c>
      <c r="N35" s="109"/>
      <c r="O35" s="109"/>
      <c r="P35" s="142">
        <f t="shared" si="47"/>
        <v>0</v>
      </c>
      <c r="Q35" s="142">
        <f t="shared" si="48"/>
        <v>0</v>
      </c>
      <c r="R35" s="109"/>
      <c r="S35" s="109"/>
      <c r="T35" s="142">
        <f t="shared" si="53"/>
        <v>0</v>
      </c>
      <c r="U35" s="142">
        <f t="shared" si="54"/>
        <v>0</v>
      </c>
      <c r="V35" s="142">
        <f t="shared" si="55"/>
        <v>0</v>
      </c>
      <c r="W35" s="142"/>
      <c r="X35" s="142">
        <f t="shared" si="56"/>
        <v>0</v>
      </c>
    </row>
    <row r="36" spans="1:24" ht="15" customHeight="1" outlineLevel="4" x14ac:dyDescent="0.35">
      <c r="A36" s="85">
        <f t="shared" si="7"/>
        <v>36</v>
      </c>
      <c r="B36" s="184"/>
      <c r="C36" s="58" t="s">
        <v>135</v>
      </c>
      <c r="D36" s="59">
        <v>507</v>
      </c>
      <c r="E36" s="113"/>
      <c r="F36" s="113"/>
      <c r="G36" s="113"/>
      <c r="H36" s="142">
        <f t="shared" si="43"/>
        <v>0</v>
      </c>
      <c r="I36" s="109"/>
      <c r="J36" s="109"/>
      <c r="K36" s="142">
        <f t="shared" si="44"/>
        <v>0</v>
      </c>
      <c r="L36" s="142">
        <f t="shared" si="45"/>
        <v>0</v>
      </c>
      <c r="M36" s="142">
        <f t="shared" si="46"/>
        <v>0</v>
      </c>
      <c r="N36" s="109"/>
      <c r="O36" s="109"/>
      <c r="P36" s="142">
        <f t="shared" si="47"/>
        <v>0</v>
      </c>
      <c r="Q36" s="142">
        <f t="shared" si="48"/>
        <v>0</v>
      </c>
      <c r="R36" s="109"/>
      <c r="S36" s="109"/>
      <c r="T36" s="142">
        <f t="shared" si="53"/>
        <v>0</v>
      </c>
      <c r="U36" s="142">
        <f t="shared" si="54"/>
        <v>0</v>
      </c>
      <c r="V36" s="142">
        <f t="shared" si="55"/>
        <v>0</v>
      </c>
      <c r="W36" s="142"/>
      <c r="X36" s="142">
        <f t="shared" si="56"/>
        <v>0</v>
      </c>
    </row>
    <row r="37" spans="1:24" ht="15" customHeight="1" outlineLevel="4" x14ac:dyDescent="0.35">
      <c r="A37" s="85">
        <f t="shared" si="7"/>
        <v>37</v>
      </c>
      <c r="B37" s="184"/>
      <c r="C37" s="58" t="s">
        <v>300</v>
      </c>
      <c r="D37" s="59">
        <v>508</v>
      </c>
      <c r="E37" s="22"/>
      <c r="F37" s="22"/>
      <c r="G37" s="22"/>
      <c r="H37" s="142">
        <f t="shared" si="43"/>
        <v>0</v>
      </c>
      <c r="K37" s="142">
        <f t="shared" si="44"/>
        <v>0</v>
      </c>
      <c r="L37" s="142">
        <f t="shared" si="45"/>
        <v>0</v>
      </c>
      <c r="M37" s="142">
        <f t="shared" si="46"/>
        <v>0</v>
      </c>
      <c r="P37" s="142">
        <f t="shared" si="47"/>
        <v>0</v>
      </c>
      <c r="Q37" s="142">
        <f t="shared" si="48"/>
        <v>0</v>
      </c>
      <c r="T37" s="142">
        <f t="shared" si="53"/>
        <v>0</v>
      </c>
      <c r="U37" s="142">
        <f t="shared" si="54"/>
        <v>0</v>
      </c>
      <c r="V37" s="142">
        <f t="shared" si="55"/>
        <v>0</v>
      </c>
      <c r="W37" s="142"/>
      <c r="X37" s="142">
        <f t="shared" si="56"/>
        <v>0</v>
      </c>
    </row>
    <row r="38" spans="1:24" outlineLevel="2" x14ac:dyDescent="0.35">
      <c r="A38" s="85">
        <f t="shared" si="7"/>
        <v>38</v>
      </c>
      <c r="B38" s="184"/>
      <c r="C38" s="193" t="s">
        <v>293</v>
      </c>
      <c r="D38" s="194"/>
      <c r="E38" s="110">
        <f>SUM(E29:E37)</f>
        <v>0</v>
      </c>
      <c r="F38" s="110">
        <f>SUM(F29:F37)</f>
        <v>0</v>
      </c>
      <c r="G38" s="110">
        <f>SUM(G29:G37)</f>
        <v>0</v>
      </c>
      <c r="H38" s="110">
        <f t="shared" ref="H38:X38" si="57">SUM(H29:H37)</f>
        <v>0</v>
      </c>
      <c r="I38" s="110">
        <f t="shared" si="57"/>
        <v>0</v>
      </c>
      <c r="J38" s="110">
        <f t="shared" si="57"/>
        <v>0</v>
      </c>
      <c r="K38" s="110">
        <f t="shared" si="57"/>
        <v>0</v>
      </c>
      <c r="L38" s="110">
        <f t="shared" si="57"/>
        <v>0</v>
      </c>
      <c r="M38" s="110">
        <f t="shared" si="57"/>
        <v>0</v>
      </c>
      <c r="N38" s="110">
        <f t="shared" ref="N38:O38" si="58">SUM(N29:N37)</f>
        <v>0</v>
      </c>
      <c r="O38" s="110">
        <f t="shared" si="58"/>
        <v>0</v>
      </c>
      <c r="P38" s="110">
        <f t="shared" si="57"/>
        <v>0</v>
      </c>
      <c r="Q38" s="110">
        <f t="shared" si="57"/>
        <v>0</v>
      </c>
      <c r="R38" s="110">
        <f t="shared" si="57"/>
        <v>0</v>
      </c>
      <c r="S38" s="110">
        <f t="shared" si="57"/>
        <v>0</v>
      </c>
      <c r="T38" s="110">
        <f t="shared" si="57"/>
        <v>0</v>
      </c>
      <c r="U38" s="110">
        <f t="shared" si="57"/>
        <v>0</v>
      </c>
      <c r="V38" s="110">
        <f t="shared" si="57"/>
        <v>0</v>
      </c>
      <c r="W38" s="110">
        <f t="shared" si="57"/>
        <v>0</v>
      </c>
      <c r="X38" s="110">
        <f t="shared" si="57"/>
        <v>0</v>
      </c>
    </row>
    <row r="39" spans="1:24" ht="15" customHeight="1" outlineLevel="3" x14ac:dyDescent="0.35">
      <c r="A39" s="85">
        <f t="shared" si="7"/>
        <v>39</v>
      </c>
      <c r="B39" s="184"/>
      <c r="C39" s="60" t="s">
        <v>177</v>
      </c>
      <c r="D39" s="59">
        <v>510</v>
      </c>
      <c r="E39" s="109"/>
      <c r="F39" s="109"/>
      <c r="G39" s="109"/>
      <c r="H39" s="142">
        <f t="shared" ref="H39:H43" si="59">SUM(F39:G39)</f>
        <v>0</v>
      </c>
      <c r="I39" s="109"/>
      <c r="J39" s="109"/>
      <c r="K39" s="142">
        <f t="shared" ref="K39" si="60">SUM(I39:J39)</f>
        <v>0</v>
      </c>
      <c r="L39" s="142">
        <f t="shared" ref="L39" si="61">K39+H39</f>
        <v>0</v>
      </c>
      <c r="M39" s="142">
        <f t="shared" ref="M39" si="62">L39+E39</f>
        <v>0</v>
      </c>
      <c r="N39" s="109"/>
      <c r="O39" s="109"/>
      <c r="P39" s="142">
        <f t="shared" ref="P39:P43" si="63">SUM(N39:O39)</f>
        <v>0</v>
      </c>
      <c r="Q39" s="142">
        <f t="shared" ref="Q39:Q43" si="64">P39+M39</f>
        <v>0</v>
      </c>
      <c r="R39" s="109"/>
      <c r="S39" s="109"/>
      <c r="T39" s="142">
        <f t="shared" ref="T39" si="65">SUM(R39:S39)</f>
        <v>0</v>
      </c>
      <c r="U39" s="142">
        <f t="shared" ref="U39" si="66">K39+H39+P39+T39</f>
        <v>0</v>
      </c>
      <c r="V39" s="142">
        <f t="shared" ref="V39" si="67">+E39+U39</f>
        <v>0</v>
      </c>
      <c r="W39" s="142"/>
      <c r="X39" s="142">
        <f t="shared" ref="X39" si="68">+V39+W39</f>
        <v>0</v>
      </c>
    </row>
    <row r="40" spans="1:24" ht="15" customHeight="1" outlineLevel="3" x14ac:dyDescent="0.35">
      <c r="A40" s="85">
        <f t="shared" si="7"/>
        <v>40</v>
      </c>
      <c r="B40" s="184"/>
      <c r="C40" s="60" t="s">
        <v>178</v>
      </c>
      <c r="D40" s="59">
        <v>511</v>
      </c>
      <c r="E40" s="109"/>
      <c r="F40" s="109"/>
      <c r="G40" s="109"/>
      <c r="H40" s="142">
        <f t="shared" si="59"/>
        <v>0</v>
      </c>
      <c r="I40" s="109"/>
      <c r="J40" s="109"/>
      <c r="K40" s="142">
        <f t="shared" ref="K40:K43" si="69">SUM(I40:J40)</f>
        <v>0</v>
      </c>
      <c r="L40" s="142">
        <f t="shared" ref="L40:L43" si="70">K40+H40</f>
        <v>0</v>
      </c>
      <c r="M40" s="142">
        <f t="shared" ref="M40:M43" si="71">L40+E40</f>
        <v>0</v>
      </c>
      <c r="N40" s="109"/>
      <c r="O40" s="109"/>
      <c r="P40" s="142">
        <f t="shared" si="63"/>
        <v>0</v>
      </c>
      <c r="Q40" s="142">
        <f t="shared" si="64"/>
        <v>0</v>
      </c>
      <c r="R40" s="109"/>
      <c r="S40" s="109"/>
      <c r="T40" s="142">
        <f t="shared" ref="T40:T43" si="72">SUM(R40:S40)</f>
        <v>0</v>
      </c>
      <c r="U40" s="142">
        <f t="shared" ref="U40:U43" si="73">K40+H40+P40+T40</f>
        <v>0</v>
      </c>
      <c r="V40" s="142">
        <f t="shared" ref="V40:V43" si="74">+E40+U40</f>
        <v>0</v>
      </c>
      <c r="W40" s="142"/>
      <c r="X40" s="142">
        <f t="shared" ref="X40:X43" si="75">+V40+W40</f>
        <v>0</v>
      </c>
    </row>
    <row r="41" spans="1:24" ht="15" customHeight="1" outlineLevel="3" x14ac:dyDescent="0.35">
      <c r="A41" s="85">
        <f t="shared" si="7"/>
        <v>41</v>
      </c>
      <c r="B41" s="184"/>
      <c r="C41" s="60" t="s">
        <v>179</v>
      </c>
      <c r="D41" s="59">
        <v>512</v>
      </c>
      <c r="E41" s="109"/>
      <c r="F41" s="109"/>
      <c r="G41" s="109"/>
      <c r="H41" s="142">
        <f t="shared" si="59"/>
        <v>0</v>
      </c>
      <c r="I41" s="109"/>
      <c r="J41" s="109"/>
      <c r="K41" s="142">
        <f t="shared" si="69"/>
        <v>0</v>
      </c>
      <c r="L41" s="142">
        <f t="shared" si="70"/>
        <v>0</v>
      </c>
      <c r="M41" s="142">
        <f t="shared" si="71"/>
        <v>0</v>
      </c>
      <c r="N41" s="109"/>
      <c r="O41" s="109"/>
      <c r="P41" s="142">
        <f t="shared" si="63"/>
        <v>0</v>
      </c>
      <c r="Q41" s="142">
        <f t="shared" si="64"/>
        <v>0</v>
      </c>
      <c r="R41" s="109"/>
      <c r="S41" s="109"/>
      <c r="T41" s="142">
        <f t="shared" si="72"/>
        <v>0</v>
      </c>
      <c r="U41" s="142">
        <f t="shared" si="73"/>
        <v>0</v>
      </c>
      <c r="V41" s="142">
        <f t="shared" si="74"/>
        <v>0</v>
      </c>
      <c r="W41" s="142"/>
      <c r="X41" s="142">
        <f t="shared" si="75"/>
        <v>0</v>
      </c>
    </row>
    <row r="42" spans="1:24" ht="15" customHeight="1" outlineLevel="3" x14ac:dyDescent="0.35">
      <c r="A42" s="85">
        <f t="shared" si="7"/>
        <v>42</v>
      </c>
      <c r="B42" s="184"/>
      <c r="C42" s="60" t="s">
        <v>180</v>
      </c>
      <c r="D42" s="59">
        <v>513</v>
      </c>
      <c r="E42" s="109"/>
      <c r="F42" s="109"/>
      <c r="G42" s="109"/>
      <c r="H42" s="142">
        <f t="shared" si="59"/>
        <v>0</v>
      </c>
      <c r="I42" s="109"/>
      <c r="J42" s="109"/>
      <c r="K42" s="142">
        <f t="shared" si="69"/>
        <v>0</v>
      </c>
      <c r="L42" s="142">
        <f t="shared" si="70"/>
        <v>0</v>
      </c>
      <c r="M42" s="142">
        <f t="shared" si="71"/>
        <v>0</v>
      </c>
      <c r="N42" s="109"/>
      <c r="O42" s="109"/>
      <c r="P42" s="142">
        <f t="shared" si="63"/>
        <v>0</v>
      </c>
      <c r="Q42" s="142">
        <f t="shared" si="64"/>
        <v>0</v>
      </c>
      <c r="R42" s="109"/>
      <c r="S42" s="109"/>
      <c r="T42" s="142">
        <f t="shared" si="72"/>
        <v>0</v>
      </c>
      <c r="U42" s="142">
        <f t="shared" si="73"/>
        <v>0</v>
      </c>
      <c r="V42" s="142">
        <f t="shared" si="74"/>
        <v>0</v>
      </c>
      <c r="W42" s="142"/>
      <c r="X42" s="142">
        <f t="shared" si="75"/>
        <v>0</v>
      </c>
    </row>
    <row r="43" spans="1:24" ht="15" customHeight="1" outlineLevel="3" x14ac:dyDescent="0.35">
      <c r="A43" s="85">
        <f t="shared" si="7"/>
        <v>43</v>
      </c>
      <c r="B43" s="184"/>
      <c r="C43" s="60" t="s">
        <v>181</v>
      </c>
      <c r="D43" s="59">
        <v>514</v>
      </c>
      <c r="E43" s="109"/>
      <c r="F43" s="109"/>
      <c r="G43" s="109"/>
      <c r="H43" s="142">
        <f t="shared" si="59"/>
        <v>0</v>
      </c>
      <c r="I43" s="109"/>
      <c r="J43" s="109"/>
      <c r="K43" s="142">
        <f t="shared" si="69"/>
        <v>0</v>
      </c>
      <c r="L43" s="142">
        <f t="shared" si="70"/>
        <v>0</v>
      </c>
      <c r="M43" s="142">
        <f t="shared" si="71"/>
        <v>0</v>
      </c>
      <c r="N43" s="109"/>
      <c r="O43" s="109"/>
      <c r="P43" s="142">
        <f t="shared" si="63"/>
        <v>0</v>
      </c>
      <c r="Q43" s="142">
        <f t="shared" si="64"/>
        <v>0</v>
      </c>
      <c r="R43" s="109"/>
      <c r="S43" s="109"/>
      <c r="T43" s="142">
        <f t="shared" si="72"/>
        <v>0</v>
      </c>
      <c r="U43" s="142">
        <f t="shared" si="73"/>
        <v>0</v>
      </c>
      <c r="V43" s="142">
        <f t="shared" si="74"/>
        <v>0</v>
      </c>
      <c r="W43" s="142"/>
      <c r="X43" s="142">
        <f t="shared" si="75"/>
        <v>0</v>
      </c>
    </row>
    <row r="44" spans="1:24" outlineLevel="2" x14ac:dyDescent="0.35">
      <c r="A44" s="85">
        <f t="shared" si="7"/>
        <v>44</v>
      </c>
      <c r="B44" s="184"/>
      <c r="C44" s="193" t="s">
        <v>155</v>
      </c>
      <c r="D44" s="194"/>
      <c r="E44" s="123">
        <f>SUM(E39:E43)</f>
        <v>0</v>
      </c>
      <c r="F44" s="123">
        <f>SUM(F39:F43)</f>
        <v>0</v>
      </c>
      <c r="G44" s="123">
        <f>SUM(G39:G43)</f>
        <v>0</v>
      </c>
      <c r="H44" s="110">
        <f t="shared" ref="H44:X44" si="76">SUM(H39:H43)</f>
        <v>0</v>
      </c>
      <c r="I44" s="110">
        <f t="shared" si="76"/>
        <v>0</v>
      </c>
      <c r="J44" s="110">
        <f t="shared" si="76"/>
        <v>0</v>
      </c>
      <c r="K44" s="110">
        <f t="shared" si="76"/>
        <v>0</v>
      </c>
      <c r="L44" s="110">
        <f t="shared" si="76"/>
        <v>0</v>
      </c>
      <c r="M44" s="110">
        <f t="shared" si="76"/>
        <v>0</v>
      </c>
      <c r="N44" s="110">
        <f t="shared" ref="N44:O44" si="77">SUM(N39:N43)</f>
        <v>0</v>
      </c>
      <c r="O44" s="110">
        <f t="shared" si="77"/>
        <v>0</v>
      </c>
      <c r="P44" s="110">
        <f t="shared" si="76"/>
        <v>0</v>
      </c>
      <c r="Q44" s="110">
        <f t="shared" si="76"/>
        <v>0</v>
      </c>
      <c r="R44" s="110">
        <f t="shared" si="76"/>
        <v>0</v>
      </c>
      <c r="S44" s="110">
        <f t="shared" si="76"/>
        <v>0</v>
      </c>
      <c r="T44" s="110">
        <f t="shared" si="76"/>
        <v>0</v>
      </c>
      <c r="U44" s="110">
        <f t="shared" si="76"/>
        <v>0</v>
      </c>
      <c r="V44" s="110">
        <f t="shared" si="76"/>
        <v>0</v>
      </c>
      <c r="W44" s="110">
        <f t="shared" si="76"/>
        <v>0</v>
      </c>
      <c r="X44" s="110">
        <f t="shared" si="76"/>
        <v>0</v>
      </c>
    </row>
    <row r="45" spans="1:24" outlineLevel="2" x14ac:dyDescent="0.35">
      <c r="A45" s="85">
        <f t="shared" si="7"/>
        <v>45</v>
      </c>
      <c r="B45" s="184"/>
      <c r="C45" s="195" t="s">
        <v>345</v>
      </c>
      <c r="D45" s="196"/>
      <c r="E45" s="112">
        <f>E38+E44</f>
        <v>0</v>
      </c>
      <c r="F45" s="112">
        <f>F38+F44</f>
        <v>0</v>
      </c>
      <c r="G45" s="112">
        <f>G38+G44</f>
        <v>0</v>
      </c>
      <c r="H45" s="112">
        <f t="shared" ref="H45:X45" si="78">H38+H44</f>
        <v>0</v>
      </c>
      <c r="I45" s="112">
        <f t="shared" si="78"/>
        <v>0</v>
      </c>
      <c r="J45" s="112">
        <f t="shared" si="78"/>
        <v>0</v>
      </c>
      <c r="K45" s="112">
        <f t="shared" si="78"/>
        <v>0</v>
      </c>
      <c r="L45" s="112">
        <f t="shared" si="78"/>
        <v>0</v>
      </c>
      <c r="M45" s="112">
        <f t="shared" si="78"/>
        <v>0</v>
      </c>
      <c r="N45" s="112">
        <f t="shared" ref="N45:O45" si="79">N38+N44</f>
        <v>0</v>
      </c>
      <c r="O45" s="112">
        <f t="shared" si="79"/>
        <v>0</v>
      </c>
      <c r="P45" s="112">
        <f t="shared" si="78"/>
        <v>0</v>
      </c>
      <c r="Q45" s="112">
        <f t="shared" si="78"/>
        <v>0</v>
      </c>
      <c r="R45" s="112">
        <f t="shared" si="78"/>
        <v>0</v>
      </c>
      <c r="S45" s="112">
        <f t="shared" si="78"/>
        <v>0</v>
      </c>
      <c r="T45" s="112">
        <f t="shared" si="78"/>
        <v>0</v>
      </c>
      <c r="U45" s="112">
        <f t="shared" si="78"/>
        <v>0</v>
      </c>
      <c r="V45" s="112">
        <f t="shared" si="78"/>
        <v>0</v>
      </c>
      <c r="W45" s="112">
        <f t="shared" si="78"/>
        <v>0</v>
      </c>
      <c r="X45" s="112">
        <f t="shared" si="78"/>
        <v>0</v>
      </c>
    </row>
    <row r="46" spans="1:24" ht="15.65" customHeight="1" outlineLevel="3" x14ac:dyDescent="0.35">
      <c r="A46" s="85">
        <f t="shared" si="7"/>
        <v>46</v>
      </c>
      <c r="B46" s="184"/>
      <c r="C46" s="58" t="s">
        <v>171</v>
      </c>
      <c r="D46" s="59">
        <v>535</v>
      </c>
      <c r="E46" s="109"/>
      <c r="F46" s="109"/>
      <c r="G46" s="109"/>
      <c r="H46" s="142">
        <f t="shared" ref="H46:H51" si="80">SUM(F46:G46)</f>
        <v>0</v>
      </c>
      <c r="I46" s="109"/>
      <c r="J46" s="109"/>
      <c r="K46" s="142">
        <f t="shared" ref="K46:K50" si="81">SUM(I46:J46)</f>
        <v>0</v>
      </c>
      <c r="L46" s="142">
        <f t="shared" ref="L46:L50" si="82">K46+H46</f>
        <v>0</v>
      </c>
      <c r="M46" s="142">
        <f t="shared" ref="M46:M50" si="83">L46+E46</f>
        <v>0</v>
      </c>
      <c r="N46" s="109"/>
      <c r="O46" s="109"/>
      <c r="P46" s="142">
        <f t="shared" ref="P46:P51" si="84">SUM(N46:O46)</f>
        <v>0</v>
      </c>
      <c r="Q46" s="142">
        <f t="shared" ref="Q46:Q51" si="85">P46+M46</f>
        <v>0</v>
      </c>
      <c r="R46" s="109"/>
      <c r="S46" s="109"/>
      <c r="T46" s="142">
        <f t="shared" ref="T46:T50" si="86">SUM(R46:S46)</f>
        <v>0</v>
      </c>
      <c r="U46" s="142">
        <f t="shared" ref="U46:U50" si="87">K46+H46+P46+T46</f>
        <v>0</v>
      </c>
      <c r="V46" s="142">
        <f t="shared" ref="V46:V50" si="88">+E46+U46</f>
        <v>0</v>
      </c>
      <c r="W46" s="142"/>
      <c r="X46" s="142">
        <f t="shared" ref="X46:X50" si="89">+V46+W46</f>
        <v>0</v>
      </c>
    </row>
    <row r="47" spans="1:24" ht="15.65" customHeight="1" outlineLevel="3" x14ac:dyDescent="0.35">
      <c r="A47" s="85">
        <f t="shared" si="7"/>
        <v>47</v>
      </c>
      <c r="B47" s="184"/>
      <c r="C47" s="58" t="s">
        <v>182</v>
      </c>
      <c r="D47" s="59">
        <v>536</v>
      </c>
      <c r="E47" s="109"/>
      <c r="F47" s="109"/>
      <c r="G47" s="109"/>
      <c r="H47" s="142">
        <f t="shared" si="80"/>
        <v>0</v>
      </c>
      <c r="I47" s="109"/>
      <c r="J47" s="109"/>
      <c r="K47" s="142">
        <f t="shared" si="81"/>
        <v>0</v>
      </c>
      <c r="L47" s="142">
        <f t="shared" si="82"/>
        <v>0</v>
      </c>
      <c r="M47" s="142">
        <f t="shared" si="83"/>
        <v>0</v>
      </c>
      <c r="N47" s="109"/>
      <c r="O47" s="109"/>
      <c r="P47" s="142">
        <f t="shared" si="84"/>
        <v>0</v>
      </c>
      <c r="Q47" s="142">
        <f t="shared" si="85"/>
        <v>0</v>
      </c>
      <c r="R47" s="109"/>
      <c r="S47" s="109"/>
      <c r="T47" s="142">
        <f t="shared" si="86"/>
        <v>0</v>
      </c>
      <c r="U47" s="142">
        <f t="shared" si="87"/>
        <v>0</v>
      </c>
      <c r="V47" s="142">
        <f t="shared" si="88"/>
        <v>0</v>
      </c>
      <c r="W47" s="142"/>
      <c r="X47" s="142">
        <f t="shared" si="89"/>
        <v>0</v>
      </c>
    </row>
    <row r="48" spans="1:24" ht="15.65" customHeight="1" outlineLevel="3" x14ac:dyDescent="0.35">
      <c r="A48" s="85">
        <f t="shared" si="7"/>
        <v>48</v>
      </c>
      <c r="B48" s="184"/>
      <c r="C48" s="58" t="s">
        <v>183</v>
      </c>
      <c r="D48" s="59">
        <v>537</v>
      </c>
      <c r="E48" s="109"/>
      <c r="F48" s="109"/>
      <c r="G48" s="109"/>
      <c r="H48" s="142">
        <f t="shared" si="80"/>
        <v>0</v>
      </c>
      <c r="I48" s="109"/>
      <c r="J48" s="109"/>
      <c r="K48" s="142">
        <f t="shared" si="81"/>
        <v>0</v>
      </c>
      <c r="L48" s="142">
        <f t="shared" si="82"/>
        <v>0</v>
      </c>
      <c r="M48" s="142">
        <f t="shared" si="83"/>
        <v>0</v>
      </c>
      <c r="N48" s="109"/>
      <c r="O48" s="109"/>
      <c r="P48" s="142">
        <f t="shared" si="84"/>
        <v>0</v>
      </c>
      <c r="Q48" s="142">
        <f t="shared" si="85"/>
        <v>0</v>
      </c>
      <c r="R48" s="109"/>
      <c r="S48" s="109"/>
      <c r="T48" s="142">
        <f t="shared" si="86"/>
        <v>0</v>
      </c>
      <c r="U48" s="142">
        <f t="shared" si="87"/>
        <v>0</v>
      </c>
      <c r="V48" s="142">
        <f t="shared" si="88"/>
        <v>0</v>
      </c>
      <c r="W48" s="142"/>
      <c r="X48" s="142">
        <f t="shared" si="89"/>
        <v>0</v>
      </c>
    </row>
    <row r="49" spans="1:24" ht="15.65" customHeight="1" outlineLevel="3" x14ac:dyDescent="0.35">
      <c r="A49" s="85">
        <f t="shared" si="7"/>
        <v>49</v>
      </c>
      <c r="B49" s="184"/>
      <c r="C49" s="58" t="s">
        <v>175</v>
      </c>
      <c r="D49" s="59">
        <v>538</v>
      </c>
      <c r="E49" s="109"/>
      <c r="F49" s="109"/>
      <c r="G49" s="109"/>
      <c r="H49" s="142">
        <f t="shared" si="80"/>
        <v>0</v>
      </c>
      <c r="I49" s="109"/>
      <c r="J49" s="109"/>
      <c r="K49" s="142">
        <f t="shared" si="81"/>
        <v>0</v>
      </c>
      <c r="L49" s="142">
        <f t="shared" si="82"/>
        <v>0</v>
      </c>
      <c r="M49" s="142">
        <f t="shared" si="83"/>
        <v>0</v>
      </c>
      <c r="N49" s="109"/>
      <c r="O49" s="109"/>
      <c r="P49" s="142">
        <f t="shared" si="84"/>
        <v>0</v>
      </c>
      <c r="Q49" s="142">
        <f t="shared" si="85"/>
        <v>0</v>
      </c>
      <c r="R49" s="109"/>
      <c r="S49" s="109"/>
      <c r="T49" s="142">
        <f t="shared" si="86"/>
        <v>0</v>
      </c>
      <c r="U49" s="142">
        <f t="shared" si="87"/>
        <v>0</v>
      </c>
      <c r="V49" s="142">
        <f t="shared" si="88"/>
        <v>0</v>
      </c>
      <c r="W49" s="142"/>
      <c r="X49" s="142">
        <f t="shared" si="89"/>
        <v>0</v>
      </c>
    </row>
    <row r="50" spans="1:24" ht="15.65" customHeight="1" outlineLevel="3" x14ac:dyDescent="0.35">
      <c r="A50" s="85">
        <f t="shared" si="7"/>
        <v>50</v>
      </c>
      <c r="B50" s="184"/>
      <c r="C50" s="58" t="s">
        <v>184</v>
      </c>
      <c r="D50" s="59">
        <v>539</v>
      </c>
      <c r="E50" s="109"/>
      <c r="F50" s="109"/>
      <c r="G50" s="109"/>
      <c r="H50" s="142">
        <f t="shared" si="80"/>
        <v>0</v>
      </c>
      <c r="I50" s="109"/>
      <c r="J50" s="109"/>
      <c r="K50" s="142">
        <f t="shared" si="81"/>
        <v>0</v>
      </c>
      <c r="L50" s="142">
        <f t="shared" si="82"/>
        <v>0</v>
      </c>
      <c r="M50" s="142">
        <f t="shared" si="83"/>
        <v>0</v>
      </c>
      <c r="N50" s="109"/>
      <c r="O50" s="109"/>
      <c r="P50" s="142">
        <f t="shared" si="84"/>
        <v>0</v>
      </c>
      <c r="Q50" s="142">
        <f t="shared" si="85"/>
        <v>0</v>
      </c>
      <c r="R50" s="109"/>
      <c r="S50" s="109"/>
      <c r="T50" s="142">
        <f t="shared" si="86"/>
        <v>0</v>
      </c>
      <c r="U50" s="142">
        <f t="shared" si="87"/>
        <v>0</v>
      </c>
      <c r="V50" s="142">
        <f t="shared" si="88"/>
        <v>0</v>
      </c>
      <c r="W50" s="142"/>
      <c r="X50" s="142">
        <f t="shared" si="89"/>
        <v>0</v>
      </c>
    </row>
    <row r="51" spans="1:24" ht="15.65" customHeight="1" outlineLevel="3" x14ac:dyDescent="0.35">
      <c r="A51" s="85">
        <f t="shared" si="7"/>
        <v>51</v>
      </c>
      <c r="B51" s="184"/>
      <c r="C51" s="58" t="s">
        <v>135</v>
      </c>
      <c r="D51" s="59">
        <v>540</v>
      </c>
      <c r="E51" s="109"/>
      <c r="F51" s="109"/>
      <c r="G51" s="109"/>
      <c r="H51" s="142">
        <f t="shared" si="80"/>
        <v>0</v>
      </c>
      <c r="I51" s="109"/>
      <c r="J51" s="109"/>
      <c r="K51" s="142">
        <f t="shared" ref="K51" si="90">SUM(I51:J51)</f>
        <v>0</v>
      </c>
      <c r="L51" s="142">
        <f t="shared" ref="L51" si="91">K51+H51</f>
        <v>0</v>
      </c>
      <c r="M51" s="142">
        <f t="shared" ref="M51" si="92">L51+E51</f>
        <v>0</v>
      </c>
      <c r="N51" s="109"/>
      <c r="O51" s="109"/>
      <c r="P51" s="142">
        <f t="shared" si="84"/>
        <v>0</v>
      </c>
      <c r="Q51" s="142">
        <f t="shared" si="85"/>
        <v>0</v>
      </c>
      <c r="R51" s="109"/>
      <c r="S51" s="109"/>
      <c r="T51" s="142">
        <f t="shared" ref="T51" si="93">SUM(R51:S51)</f>
        <v>0</v>
      </c>
      <c r="U51" s="142">
        <f t="shared" ref="U51" si="94">K51+H51+P51+T51</f>
        <v>0</v>
      </c>
      <c r="V51" s="142">
        <f t="shared" ref="V51" si="95">+E51+U51</f>
        <v>0</v>
      </c>
      <c r="W51" s="142"/>
      <c r="X51" s="142">
        <f t="shared" ref="X51" si="96">+V51+W51</f>
        <v>0</v>
      </c>
    </row>
    <row r="52" spans="1:24" outlineLevel="2" x14ac:dyDescent="0.35">
      <c r="A52" s="85">
        <f t="shared" si="7"/>
        <v>52</v>
      </c>
      <c r="B52" s="184"/>
      <c r="C52" s="193" t="s">
        <v>284</v>
      </c>
      <c r="D52" s="194"/>
      <c r="E52" s="110">
        <f>SUM(E46:E51)</f>
        <v>0</v>
      </c>
      <c r="F52" s="110">
        <f>SUM(F46:F51)</f>
        <v>0</v>
      </c>
      <c r="G52" s="110">
        <f>SUM(G46:G51)</f>
        <v>0</v>
      </c>
      <c r="H52" s="110">
        <f t="shared" ref="H52:X52" si="97">SUM(H46:H51)</f>
        <v>0</v>
      </c>
      <c r="I52" s="110">
        <f t="shared" si="97"/>
        <v>0</v>
      </c>
      <c r="J52" s="110">
        <f t="shared" si="97"/>
        <v>0</v>
      </c>
      <c r="K52" s="110">
        <f t="shared" si="97"/>
        <v>0</v>
      </c>
      <c r="L52" s="110">
        <f t="shared" si="97"/>
        <v>0</v>
      </c>
      <c r="M52" s="110">
        <f t="shared" si="97"/>
        <v>0</v>
      </c>
      <c r="N52" s="110">
        <f t="shared" ref="N52:O52" si="98">SUM(N46:N51)</f>
        <v>0</v>
      </c>
      <c r="O52" s="110">
        <f t="shared" si="98"/>
        <v>0</v>
      </c>
      <c r="P52" s="110">
        <f t="shared" si="97"/>
        <v>0</v>
      </c>
      <c r="Q52" s="110">
        <f t="shared" si="97"/>
        <v>0</v>
      </c>
      <c r="R52" s="110">
        <f t="shared" si="97"/>
        <v>0</v>
      </c>
      <c r="S52" s="110">
        <f t="shared" si="97"/>
        <v>0</v>
      </c>
      <c r="T52" s="110">
        <f t="shared" si="97"/>
        <v>0</v>
      </c>
      <c r="U52" s="110">
        <f t="shared" si="97"/>
        <v>0</v>
      </c>
      <c r="V52" s="110">
        <f t="shared" si="97"/>
        <v>0</v>
      </c>
      <c r="W52" s="110">
        <f t="shared" si="97"/>
        <v>0</v>
      </c>
      <c r="X52" s="110">
        <f t="shared" si="97"/>
        <v>0</v>
      </c>
    </row>
    <row r="53" spans="1:24" ht="15.65" customHeight="1" outlineLevel="3" x14ac:dyDescent="0.35">
      <c r="A53" s="85">
        <f t="shared" si="7"/>
        <v>53</v>
      </c>
      <c r="B53" s="184"/>
      <c r="C53" s="60" t="s">
        <v>177</v>
      </c>
      <c r="D53" s="59">
        <v>541</v>
      </c>
      <c r="E53" s="109"/>
      <c r="F53" s="109"/>
      <c r="G53" s="109"/>
      <c r="H53" s="142">
        <f t="shared" ref="H53:H57" si="99">SUM(F53:G53)</f>
        <v>0</v>
      </c>
      <c r="I53" s="109"/>
      <c r="J53" s="109"/>
      <c r="K53" s="142">
        <f t="shared" ref="K53:K57" si="100">SUM(I53:J53)</f>
        <v>0</v>
      </c>
      <c r="L53" s="142">
        <f t="shared" ref="L53:L57" si="101">K53+H53</f>
        <v>0</v>
      </c>
      <c r="M53" s="142">
        <f t="shared" ref="M53:M57" si="102">L53+E53</f>
        <v>0</v>
      </c>
      <c r="N53" s="109"/>
      <c r="O53" s="109"/>
      <c r="P53" s="142">
        <f t="shared" ref="P53:P57" si="103">SUM(N53:O53)</f>
        <v>0</v>
      </c>
      <c r="Q53" s="142">
        <f t="shared" ref="Q53:Q57" si="104">P53+M53</f>
        <v>0</v>
      </c>
      <c r="R53" s="109"/>
      <c r="S53" s="109"/>
      <c r="T53" s="142">
        <f t="shared" ref="T53:T54" si="105">SUM(R53:S53)</f>
        <v>0</v>
      </c>
      <c r="U53" s="142">
        <f t="shared" ref="U53:U54" si="106">K53+H53+P53+T53</f>
        <v>0</v>
      </c>
      <c r="V53" s="142">
        <f t="shared" ref="V53:V54" si="107">+E53+U53</f>
        <v>0</v>
      </c>
      <c r="W53" s="142"/>
      <c r="X53" s="142">
        <f t="shared" ref="X53:X54" si="108">+V53+W53</f>
        <v>0</v>
      </c>
    </row>
    <row r="54" spans="1:24" ht="15.65" customHeight="1" outlineLevel="3" x14ac:dyDescent="0.35">
      <c r="A54" s="85">
        <f t="shared" si="7"/>
        <v>54</v>
      </c>
      <c r="B54" s="184"/>
      <c r="C54" s="60" t="s">
        <v>178</v>
      </c>
      <c r="D54" s="59">
        <v>542</v>
      </c>
      <c r="E54" s="109"/>
      <c r="F54" s="109"/>
      <c r="G54" s="109"/>
      <c r="H54" s="142">
        <f t="shared" si="99"/>
        <v>0</v>
      </c>
      <c r="I54" s="109"/>
      <c r="J54" s="109"/>
      <c r="K54" s="142">
        <f t="shared" si="100"/>
        <v>0</v>
      </c>
      <c r="L54" s="142">
        <f t="shared" si="101"/>
        <v>0</v>
      </c>
      <c r="M54" s="142">
        <f t="shared" si="102"/>
        <v>0</v>
      </c>
      <c r="N54" s="109"/>
      <c r="O54" s="109"/>
      <c r="P54" s="142">
        <f t="shared" si="103"/>
        <v>0</v>
      </c>
      <c r="Q54" s="142">
        <f t="shared" si="104"/>
        <v>0</v>
      </c>
      <c r="R54" s="109"/>
      <c r="S54" s="109"/>
      <c r="T54" s="142">
        <f t="shared" si="105"/>
        <v>0</v>
      </c>
      <c r="U54" s="142">
        <f t="shared" si="106"/>
        <v>0</v>
      </c>
      <c r="V54" s="142">
        <f t="shared" si="107"/>
        <v>0</v>
      </c>
      <c r="W54" s="142"/>
      <c r="X54" s="142">
        <f t="shared" si="108"/>
        <v>0</v>
      </c>
    </row>
    <row r="55" spans="1:24" ht="15.65" customHeight="1" outlineLevel="3" x14ac:dyDescent="0.35">
      <c r="A55" s="85">
        <f t="shared" si="7"/>
        <v>55</v>
      </c>
      <c r="B55" s="184"/>
      <c r="C55" s="60" t="s">
        <v>185</v>
      </c>
      <c r="D55" s="59">
        <v>543</v>
      </c>
      <c r="E55" s="109"/>
      <c r="F55" s="109"/>
      <c r="G55" s="109"/>
      <c r="H55" s="142">
        <f t="shared" si="99"/>
        <v>0</v>
      </c>
      <c r="I55" s="109"/>
      <c r="J55" s="109"/>
      <c r="K55" s="142">
        <f t="shared" si="100"/>
        <v>0</v>
      </c>
      <c r="L55" s="142">
        <f t="shared" si="101"/>
        <v>0</v>
      </c>
      <c r="M55" s="142">
        <f t="shared" si="102"/>
        <v>0</v>
      </c>
      <c r="N55" s="109"/>
      <c r="O55" s="109"/>
      <c r="P55" s="142">
        <f t="shared" si="103"/>
        <v>0</v>
      </c>
      <c r="Q55" s="142">
        <f t="shared" si="104"/>
        <v>0</v>
      </c>
      <c r="R55" s="109"/>
      <c r="S55" s="109"/>
      <c r="T55" s="142">
        <f t="shared" ref="T55:T57" si="109">SUM(R55:S55)</f>
        <v>0</v>
      </c>
      <c r="U55" s="142">
        <f t="shared" ref="U55:U57" si="110">K55+H55+P55+T55</f>
        <v>0</v>
      </c>
      <c r="V55" s="142">
        <f t="shared" ref="V55:V57" si="111">+E55+U55</f>
        <v>0</v>
      </c>
      <c r="W55" s="142"/>
      <c r="X55" s="142">
        <f t="shared" ref="X55:X57" si="112">+V55+W55</f>
        <v>0</v>
      </c>
    </row>
    <row r="56" spans="1:24" ht="15.65" customHeight="1" outlineLevel="3" x14ac:dyDescent="0.35">
      <c r="A56" s="85">
        <f t="shared" si="7"/>
        <v>56</v>
      </c>
      <c r="B56" s="184"/>
      <c r="C56" s="60" t="s">
        <v>180</v>
      </c>
      <c r="D56" s="59">
        <v>544</v>
      </c>
      <c r="E56" s="109"/>
      <c r="F56" s="109"/>
      <c r="G56" s="109"/>
      <c r="H56" s="142">
        <f t="shared" si="99"/>
        <v>0</v>
      </c>
      <c r="I56" s="109"/>
      <c r="J56" s="109"/>
      <c r="K56" s="142">
        <f t="shared" si="100"/>
        <v>0</v>
      </c>
      <c r="L56" s="142">
        <f t="shared" si="101"/>
        <v>0</v>
      </c>
      <c r="M56" s="142">
        <f t="shared" si="102"/>
        <v>0</v>
      </c>
      <c r="N56" s="109"/>
      <c r="O56" s="109"/>
      <c r="P56" s="142">
        <f t="shared" si="103"/>
        <v>0</v>
      </c>
      <c r="Q56" s="142">
        <f t="shared" si="104"/>
        <v>0</v>
      </c>
      <c r="R56" s="109"/>
      <c r="S56" s="109"/>
      <c r="T56" s="142">
        <f t="shared" si="109"/>
        <v>0</v>
      </c>
      <c r="U56" s="142">
        <f t="shared" si="110"/>
        <v>0</v>
      </c>
      <c r="V56" s="142">
        <f t="shared" si="111"/>
        <v>0</v>
      </c>
      <c r="W56" s="142"/>
      <c r="X56" s="142">
        <f t="shared" si="112"/>
        <v>0</v>
      </c>
    </row>
    <row r="57" spans="1:24" ht="15.65" customHeight="1" outlineLevel="3" x14ac:dyDescent="0.35">
      <c r="A57" s="85">
        <f t="shared" si="7"/>
        <v>57</v>
      </c>
      <c r="B57" s="184"/>
      <c r="C57" s="60" t="s">
        <v>186</v>
      </c>
      <c r="D57" s="59">
        <v>545</v>
      </c>
      <c r="E57" s="109"/>
      <c r="F57" s="109"/>
      <c r="G57" s="109"/>
      <c r="H57" s="142">
        <f t="shared" si="99"/>
        <v>0</v>
      </c>
      <c r="I57" s="109"/>
      <c r="J57" s="109"/>
      <c r="K57" s="142">
        <f t="shared" si="100"/>
        <v>0</v>
      </c>
      <c r="L57" s="142">
        <f t="shared" si="101"/>
        <v>0</v>
      </c>
      <c r="M57" s="142">
        <f t="shared" si="102"/>
        <v>0</v>
      </c>
      <c r="N57" s="109"/>
      <c r="O57" s="109"/>
      <c r="P57" s="142">
        <f t="shared" si="103"/>
        <v>0</v>
      </c>
      <c r="Q57" s="142">
        <f t="shared" si="104"/>
        <v>0</v>
      </c>
      <c r="R57" s="109"/>
      <c r="S57" s="109"/>
      <c r="T57" s="142">
        <f t="shared" si="109"/>
        <v>0</v>
      </c>
      <c r="U57" s="142">
        <f t="shared" si="110"/>
        <v>0</v>
      </c>
      <c r="V57" s="142">
        <f t="shared" si="111"/>
        <v>0</v>
      </c>
      <c r="W57" s="142"/>
      <c r="X57" s="142">
        <f t="shared" si="112"/>
        <v>0</v>
      </c>
    </row>
    <row r="58" spans="1:24" ht="15" customHeight="1" outlineLevel="2" x14ac:dyDescent="0.35">
      <c r="A58" s="85">
        <f t="shared" si="7"/>
        <v>58</v>
      </c>
      <c r="B58" s="184"/>
      <c r="C58" s="193" t="s">
        <v>292</v>
      </c>
      <c r="D58" s="194"/>
      <c r="E58" s="110">
        <f>SUM(E53:E57)</f>
        <v>0</v>
      </c>
      <c r="F58" s="110">
        <f>SUM(F53:F57)</f>
        <v>0</v>
      </c>
      <c r="G58" s="110">
        <f>SUM(G53:G57)</f>
        <v>0</v>
      </c>
      <c r="H58" s="110">
        <f t="shared" ref="H58:X58" si="113">SUM(H53:H57)</f>
        <v>0</v>
      </c>
      <c r="I58" s="110">
        <f t="shared" si="113"/>
        <v>0</v>
      </c>
      <c r="J58" s="110">
        <f t="shared" si="113"/>
        <v>0</v>
      </c>
      <c r="K58" s="110">
        <f t="shared" si="113"/>
        <v>0</v>
      </c>
      <c r="L58" s="110">
        <f t="shared" si="113"/>
        <v>0</v>
      </c>
      <c r="M58" s="110">
        <f t="shared" si="113"/>
        <v>0</v>
      </c>
      <c r="N58" s="110">
        <f t="shared" ref="N58:O58" si="114">SUM(N53:N57)</f>
        <v>0</v>
      </c>
      <c r="O58" s="110">
        <f t="shared" si="114"/>
        <v>0</v>
      </c>
      <c r="P58" s="110">
        <f t="shared" si="113"/>
        <v>0</v>
      </c>
      <c r="Q58" s="110">
        <f t="shared" si="113"/>
        <v>0</v>
      </c>
      <c r="R58" s="110">
        <f t="shared" si="113"/>
        <v>0</v>
      </c>
      <c r="S58" s="110">
        <f t="shared" si="113"/>
        <v>0</v>
      </c>
      <c r="T58" s="110">
        <f t="shared" si="113"/>
        <v>0</v>
      </c>
      <c r="U58" s="110">
        <f t="shared" si="113"/>
        <v>0</v>
      </c>
      <c r="V58" s="110">
        <f t="shared" si="113"/>
        <v>0</v>
      </c>
      <c r="W58" s="110">
        <f t="shared" si="113"/>
        <v>0</v>
      </c>
      <c r="X58" s="110">
        <f t="shared" si="113"/>
        <v>0</v>
      </c>
    </row>
    <row r="59" spans="1:24" outlineLevel="2" x14ac:dyDescent="0.35">
      <c r="A59" s="85">
        <f t="shared" si="7"/>
        <v>59</v>
      </c>
      <c r="B59" s="184"/>
      <c r="C59" s="195" t="s">
        <v>346</v>
      </c>
      <c r="D59" s="196"/>
      <c r="E59" s="112">
        <f>E52+E58</f>
        <v>0</v>
      </c>
      <c r="F59" s="112">
        <f>F52+F58</f>
        <v>0</v>
      </c>
      <c r="G59" s="112">
        <f>G52+G58</f>
        <v>0</v>
      </c>
      <c r="H59" s="112">
        <f t="shared" ref="H59:X59" si="115">H52+H58</f>
        <v>0</v>
      </c>
      <c r="I59" s="112">
        <f t="shared" si="115"/>
        <v>0</v>
      </c>
      <c r="J59" s="112">
        <f t="shared" si="115"/>
        <v>0</v>
      </c>
      <c r="K59" s="112">
        <f t="shared" si="115"/>
        <v>0</v>
      </c>
      <c r="L59" s="112">
        <f t="shared" si="115"/>
        <v>0</v>
      </c>
      <c r="M59" s="112">
        <f t="shared" si="115"/>
        <v>0</v>
      </c>
      <c r="N59" s="112">
        <f t="shared" ref="N59:O59" si="116">N52+N58</f>
        <v>0</v>
      </c>
      <c r="O59" s="112">
        <f t="shared" si="116"/>
        <v>0</v>
      </c>
      <c r="P59" s="112">
        <f t="shared" si="115"/>
        <v>0</v>
      </c>
      <c r="Q59" s="112">
        <f t="shared" si="115"/>
        <v>0</v>
      </c>
      <c r="R59" s="112">
        <f t="shared" si="115"/>
        <v>0</v>
      </c>
      <c r="S59" s="112">
        <f t="shared" si="115"/>
        <v>0</v>
      </c>
      <c r="T59" s="112">
        <f t="shared" si="115"/>
        <v>0</v>
      </c>
      <c r="U59" s="112">
        <f t="shared" si="115"/>
        <v>0</v>
      </c>
      <c r="V59" s="112">
        <f t="shared" si="115"/>
        <v>0</v>
      </c>
      <c r="W59" s="112">
        <f t="shared" si="115"/>
        <v>0</v>
      </c>
      <c r="X59" s="112">
        <f t="shared" si="115"/>
        <v>0</v>
      </c>
    </row>
    <row r="60" spans="1:24" ht="15.65" customHeight="1" outlineLevel="3" x14ac:dyDescent="0.35">
      <c r="A60" s="85">
        <f t="shared" si="7"/>
        <v>60</v>
      </c>
      <c r="B60" s="184"/>
      <c r="C60" s="58" t="s">
        <v>171</v>
      </c>
      <c r="D60" s="59">
        <v>546</v>
      </c>
      <c r="E60" s="113"/>
      <c r="F60" s="113"/>
      <c r="G60" s="113"/>
      <c r="H60" s="142">
        <f t="shared" ref="H60:H65" si="117">SUM(F60:G60)</f>
        <v>0</v>
      </c>
      <c r="I60" s="109"/>
      <c r="J60" s="109"/>
      <c r="K60" s="142">
        <f t="shared" ref="K60:K65" si="118">SUM(I60:J60)</f>
        <v>0</v>
      </c>
      <c r="L60" s="142">
        <f t="shared" ref="L60:L64" si="119">K60+H60</f>
        <v>0</v>
      </c>
      <c r="M60" s="142">
        <f t="shared" ref="M60:M64" si="120">L60+E60</f>
        <v>0</v>
      </c>
      <c r="N60" s="109"/>
      <c r="O60" s="109"/>
      <c r="P60" s="142">
        <f t="shared" ref="P60:P65" si="121">SUM(N60:O60)</f>
        <v>0</v>
      </c>
      <c r="Q60" s="142">
        <f t="shared" ref="Q60:Q65" si="122">P60+M60</f>
        <v>0</v>
      </c>
      <c r="R60" s="109"/>
      <c r="S60" s="109"/>
      <c r="T60" s="142">
        <f t="shared" ref="T60:T64" si="123">SUM(R60:S60)</f>
        <v>0</v>
      </c>
      <c r="U60" s="142">
        <f t="shared" ref="U60:U64" si="124">K60+H60+P60+T60</f>
        <v>0</v>
      </c>
      <c r="V60" s="142">
        <f t="shared" ref="V60:V64" si="125">+E60+U60</f>
        <v>0</v>
      </c>
      <c r="W60" s="142"/>
      <c r="X60" s="142">
        <f t="shared" ref="X60:X64" si="126">+V60+W60</f>
        <v>0</v>
      </c>
    </row>
    <row r="61" spans="1:24" ht="15.65" customHeight="1" outlineLevel="3" x14ac:dyDescent="0.35">
      <c r="A61" s="85">
        <f t="shared" si="7"/>
        <v>61</v>
      </c>
      <c r="B61" s="184"/>
      <c r="C61" s="58" t="s">
        <v>172</v>
      </c>
      <c r="D61" s="59">
        <v>547</v>
      </c>
      <c r="E61" s="113"/>
      <c r="F61" s="113"/>
      <c r="G61" s="113"/>
      <c r="H61" s="142">
        <f t="shared" si="117"/>
        <v>0</v>
      </c>
      <c r="I61" s="109"/>
      <c r="J61" s="109"/>
      <c r="K61" s="142">
        <f t="shared" si="118"/>
        <v>0</v>
      </c>
      <c r="L61" s="142">
        <f t="shared" si="119"/>
        <v>0</v>
      </c>
      <c r="M61" s="142">
        <f t="shared" si="120"/>
        <v>0</v>
      </c>
      <c r="N61" s="109"/>
      <c r="O61" s="109"/>
      <c r="P61" s="142">
        <f t="shared" si="121"/>
        <v>0</v>
      </c>
      <c r="Q61" s="142">
        <f t="shared" si="122"/>
        <v>0</v>
      </c>
      <c r="R61" s="109"/>
      <c r="S61" s="109"/>
      <c r="T61" s="142">
        <f t="shared" si="123"/>
        <v>0</v>
      </c>
      <c r="U61" s="142">
        <f t="shared" si="124"/>
        <v>0</v>
      </c>
      <c r="V61" s="142">
        <f t="shared" si="125"/>
        <v>0</v>
      </c>
      <c r="W61" s="142"/>
      <c r="X61" s="142">
        <f t="shared" si="126"/>
        <v>0</v>
      </c>
    </row>
    <row r="62" spans="1:24" ht="15.65" customHeight="1" outlineLevel="3" x14ac:dyDescent="0.35">
      <c r="A62" s="85">
        <f t="shared" si="7"/>
        <v>62</v>
      </c>
      <c r="B62" s="184"/>
      <c r="C62" s="58" t="s">
        <v>187</v>
      </c>
      <c r="D62" s="59">
        <v>548</v>
      </c>
      <c r="E62" s="113"/>
      <c r="F62" s="113"/>
      <c r="G62" s="113"/>
      <c r="H62" s="142">
        <f t="shared" si="117"/>
        <v>0</v>
      </c>
      <c r="I62" s="109"/>
      <c r="J62" s="109"/>
      <c r="K62" s="142">
        <f t="shared" si="118"/>
        <v>0</v>
      </c>
      <c r="L62" s="142">
        <f t="shared" si="119"/>
        <v>0</v>
      </c>
      <c r="M62" s="142">
        <f t="shared" si="120"/>
        <v>0</v>
      </c>
      <c r="N62" s="109"/>
      <c r="O62" s="109"/>
      <c r="P62" s="142">
        <f t="shared" si="121"/>
        <v>0</v>
      </c>
      <c r="Q62" s="142">
        <f t="shared" si="122"/>
        <v>0</v>
      </c>
      <c r="R62" s="109"/>
      <c r="S62" s="109"/>
      <c r="T62" s="142">
        <f t="shared" si="123"/>
        <v>0</v>
      </c>
      <c r="U62" s="142">
        <f t="shared" si="124"/>
        <v>0</v>
      </c>
      <c r="V62" s="142">
        <f t="shared" si="125"/>
        <v>0</v>
      </c>
      <c r="W62" s="142"/>
      <c r="X62" s="142">
        <f t="shared" si="126"/>
        <v>0</v>
      </c>
    </row>
    <row r="63" spans="1:24" ht="15.65" customHeight="1" outlineLevel="3" x14ac:dyDescent="0.35">
      <c r="A63" s="85">
        <f t="shared" si="7"/>
        <v>63</v>
      </c>
      <c r="B63" s="184"/>
      <c r="C63" s="58" t="s">
        <v>303</v>
      </c>
      <c r="D63" s="59" t="s">
        <v>125</v>
      </c>
      <c r="E63" s="22"/>
      <c r="F63" s="22"/>
      <c r="G63" s="22"/>
      <c r="H63" s="142">
        <f t="shared" si="117"/>
        <v>0</v>
      </c>
      <c r="K63" s="142">
        <f t="shared" si="118"/>
        <v>0</v>
      </c>
      <c r="L63" s="142">
        <f t="shared" si="119"/>
        <v>0</v>
      </c>
      <c r="M63" s="142">
        <f t="shared" si="120"/>
        <v>0</v>
      </c>
      <c r="P63" s="142">
        <f t="shared" si="121"/>
        <v>0</v>
      </c>
      <c r="Q63" s="142">
        <f t="shared" si="122"/>
        <v>0</v>
      </c>
      <c r="T63" s="142">
        <f t="shared" si="123"/>
        <v>0</v>
      </c>
      <c r="U63" s="142">
        <f t="shared" si="124"/>
        <v>0</v>
      </c>
      <c r="V63" s="142">
        <f t="shared" si="125"/>
        <v>0</v>
      </c>
      <c r="W63" s="142"/>
      <c r="X63" s="142">
        <f t="shared" si="126"/>
        <v>0</v>
      </c>
    </row>
    <row r="64" spans="1:24" ht="15.65" customHeight="1" outlineLevel="3" x14ac:dyDescent="0.35">
      <c r="A64" s="85">
        <f t="shared" si="7"/>
        <v>64</v>
      </c>
      <c r="B64" s="184"/>
      <c r="C64" s="58" t="s">
        <v>188</v>
      </c>
      <c r="D64" s="59">
        <v>549</v>
      </c>
      <c r="E64" s="113"/>
      <c r="F64" s="113"/>
      <c r="G64" s="113"/>
      <c r="H64" s="142">
        <f t="shared" si="117"/>
        <v>0</v>
      </c>
      <c r="I64" s="109"/>
      <c r="J64" s="109"/>
      <c r="K64" s="142">
        <f t="shared" si="118"/>
        <v>0</v>
      </c>
      <c r="L64" s="142">
        <f t="shared" si="119"/>
        <v>0</v>
      </c>
      <c r="M64" s="142">
        <f t="shared" si="120"/>
        <v>0</v>
      </c>
      <c r="N64" s="109"/>
      <c r="O64" s="109"/>
      <c r="P64" s="142">
        <f t="shared" si="121"/>
        <v>0</v>
      </c>
      <c r="Q64" s="142">
        <f t="shared" si="122"/>
        <v>0</v>
      </c>
      <c r="R64" s="109"/>
      <c r="S64" s="109"/>
      <c r="T64" s="142">
        <f t="shared" si="123"/>
        <v>0</v>
      </c>
      <c r="U64" s="142">
        <f t="shared" si="124"/>
        <v>0</v>
      </c>
      <c r="V64" s="142">
        <f t="shared" si="125"/>
        <v>0</v>
      </c>
      <c r="W64" s="142"/>
      <c r="X64" s="142">
        <f t="shared" si="126"/>
        <v>0</v>
      </c>
    </row>
    <row r="65" spans="1:24" ht="15.65" customHeight="1" outlineLevel="3" x14ac:dyDescent="0.35">
      <c r="A65" s="85">
        <f t="shared" si="7"/>
        <v>65</v>
      </c>
      <c r="B65" s="184"/>
      <c r="C65" s="58" t="s">
        <v>135</v>
      </c>
      <c r="D65" s="59">
        <v>550</v>
      </c>
      <c r="E65" s="113"/>
      <c r="F65" s="113"/>
      <c r="G65" s="113"/>
      <c r="H65" s="142">
        <f t="shared" si="117"/>
        <v>0</v>
      </c>
      <c r="I65" s="109"/>
      <c r="J65" s="109"/>
      <c r="K65" s="142">
        <f t="shared" si="118"/>
        <v>0</v>
      </c>
      <c r="L65" s="142">
        <f t="shared" ref="L65" si="127">K65+H65</f>
        <v>0</v>
      </c>
      <c r="M65" s="142">
        <f t="shared" ref="M65" si="128">L65+E65</f>
        <v>0</v>
      </c>
      <c r="N65" s="109"/>
      <c r="O65" s="109"/>
      <c r="P65" s="142">
        <f t="shared" si="121"/>
        <v>0</v>
      </c>
      <c r="Q65" s="142">
        <f t="shared" si="122"/>
        <v>0</v>
      </c>
      <c r="R65" s="109"/>
      <c r="S65" s="109"/>
      <c r="T65" s="142">
        <f t="shared" ref="T65" si="129">SUM(R65:S65)</f>
        <v>0</v>
      </c>
      <c r="U65" s="142">
        <f t="shared" ref="U65" si="130">K65+H65+P65+T65</f>
        <v>0</v>
      </c>
      <c r="V65" s="142">
        <f t="shared" ref="V65" si="131">+E65+U65</f>
        <v>0</v>
      </c>
      <c r="W65" s="142"/>
      <c r="X65" s="142">
        <f t="shared" ref="X65" si="132">+V65+W65</f>
        <v>0</v>
      </c>
    </row>
    <row r="66" spans="1:24" outlineLevel="2" x14ac:dyDescent="0.35">
      <c r="A66" s="85">
        <f t="shared" si="7"/>
        <v>66</v>
      </c>
      <c r="B66" s="184"/>
      <c r="C66" s="193" t="s">
        <v>285</v>
      </c>
      <c r="D66" s="194"/>
      <c r="E66" s="110">
        <f>SUM(E60:E65)</f>
        <v>0</v>
      </c>
      <c r="F66" s="110">
        <f>SUM(F60:F65)</f>
        <v>0</v>
      </c>
      <c r="G66" s="110">
        <f>SUM(G60:G65)</f>
        <v>0</v>
      </c>
      <c r="H66" s="110">
        <f t="shared" ref="H66:X66" si="133">SUM(H60:H65)</f>
        <v>0</v>
      </c>
      <c r="I66" s="110">
        <f t="shared" si="133"/>
        <v>0</v>
      </c>
      <c r="J66" s="110">
        <f t="shared" si="133"/>
        <v>0</v>
      </c>
      <c r="K66" s="110">
        <f t="shared" si="133"/>
        <v>0</v>
      </c>
      <c r="L66" s="110">
        <f t="shared" si="133"/>
        <v>0</v>
      </c>
      <c r="M66" s="110">
        <f t="shared" si="133"/>
        <v>0</v>
      </c>
      <c r="N66" s="110">
        <f t="shared" ref="N66:O66" si="134">SUM(N60:N65)</f>
        <v>0</v>
      </c>
      <c r="O66" s="110">
        <f t="shared" si="134"/>
        <v>0</v>
      </c>
      <c r="P66" s="110">
        <f t="shared" si="133"/>
        <v>0</v>
      </c>
      <c r="Q66" s="110">
        <f t="shared" si="133"/>
        <v>0</v>
      </c>
      <c r="R66" s="110">
        <f t="shared" si="133"/>
        <v>0</v>
      </c>
      <c r="S66" s="110">
        <f t="shared" si="133"/>
        <v>0</v>
      </c>
      <c r="T66" s="110">
        <f t="shared" si="133"/>
        <v>0</v>
      </c>
      <c r="U66" s="110">
        <f t="shared" si="133"/>
        <v>0</v>
      </c>
      <c r="V66" s="110">
        <f t="shared" si="133"/>
        <v>0</v>
      </c>
      <c r="W66" s="110">
        <f t="shared" si="133"/>
        <v>0</v>
      </c>
      <c r="X66" s="110">
        <f t="shared" si="133"/>
        <v>0</v>
      </c>
    </row>
    <row r="67" spans="1:24" ht="15.65" customHeight="1" outlineLevel="3" x14ac:dyDescent="0.35">
      <c r="A67" s="85">
        <f t="shared" si="7"/>
        <v>67</v>
      </c>
      <c r="B67" s="184"/>
      <c r="C67" s="60" t="s">
        <v>177</v>
      </c>
      <c r="D67" s="59">
        <v>551</v>
      </c>
      <c r="E67" s="109"/>
      <c r="F67" s="109"/>
      <c r="G67" s="109"/>
      <c r="H67" s="142">
        <f t="shared" ref="H67:H71" si="135">SUM(F67:G67)</f>
        <v>0</v>
      </c>
      <c r="I67" s="109"/>
      <c r="J67" s="109"/>
      <c r="K67" s="142">
        <f t="shared" ref="K67:K71" si="136">SUM(I67:J67)</f>
        <v>0</v>
      </c>
      <c r="L67" s="142">
        <f t="shared" ref="L67" si="137">K67+H67</f>
        <v>0</v>
      </c>
      <c r="M67" s="142">
        <f t="shared" ref="M67" si="138">L67+E67</f>
        <v>0</v>
      </c>
      <c r="N67" s="109"/>
      <c r="O67" s="109"/>
      <c r="P67" s="142">
        <f t="shared" ref="P67:P71" si="139">SUM(N67:O67)</f>
        <v>0</v>
      </c>
      <c r="Q67" s="142">
        <f t="shared" ref="Q67:Q71" si="140">P67+M67</f>
        <v>0</v>
      </c>
      <c r="R67" s="109"/>
      <c r="S67" s="109"/>
      <c r="T67" s="142">
        <f t="shared" ref="T67:T72" si="141">SUM(R67:S67)</f>
        <v>0</v>
      </c>
      <c r="U67" s="142">
        <f t="shared" ref="U67:U72" si="142">K67+H67+P67+T67</f>
        <v>0</v>
      </c>
      <c r="V67" s="142">
        <f t="shared" ref="V67:V72" si="143">+E67+U67</f>
        <v>0</v>
      </c>
      <c r="W67" s="142"/>
      <c r="X67" s="142">
        <f t="shared" ref="X67:X72" si="144">+V67+W67</f>
        <v>0</v>
      </c>
    </row>
    <row r="68" spans="1:24" ht="15.65" customHeight="1" outlineLevel="3" x14ac:dyDescent="0.35">
      <c r="A68" s="85">
        <f t="shared" si="7"/>
        <v>68</v>
      </c>
      <c r="B68" s="184"/>
      <c r="C68" s="60" t="s">
        <v>178</v>
      </c>
      <c r="D68" s="59">
        <v>552</v>
      </c>
      <c r="E68" s="109"/>
      <c r="F68" s="109"/>
      <c r="G68" s="109"/>
      <c r="H68" s="142">
        <f t="shared" si="135"/>
        <v>0</v>
      </c>
      <c r="I68" s="109"/>
      <c r="J68" s="109"/>
      <c r="K68" s="142">
        <f t="shared" si="136"/>
        <v>0</v>
      </c>
      <c r="L68" s="142">
        <f t="shared" ref="L68:L71" si="145">K68+H68</f>
        <v>0</v>
      </c>
      <c r="M68" s="142">
        <f t="shared" ref="M68:M71" si="146">L68+E68</f>
        <v>0</v>
      </c>
      <c r="N68" s="109"/>
      <c r="O68" s="109"/>
      <c r="P68" s="142">
        <f t="shared" si="139"/>
        <v>0</v>
      </c>
      <c r="Q68" s="142">
        <f t="shared" si="140"/>
        <v>0</v>
      </c>
      <c r="R68" s="109"/>
      <c r="S68" s="109"/>
      <c r="T68" s="142">
        <f t="shared" si="141"/>
        <v>0</v>
      </c>
      <c r="U68" s="142">
        <f t="shared" si="142"/>
        <v>0</v>
      </c>
      <c r="V68" s="142">
        <f t="shared" si="143"/>
        <v>0</v>
      </c>
      <c r="W68" s="142"/>
      <c r="X68" s="142">
        <f t="shared" si="144"/>
        <v>0</v>
      </c>
    </row>
    <row r="69" spans="1:24" ht="15.65" customHeight="1" outlineLevel="3" x14ac:dyDescent="0.35">
      <c r="A69" s="85">
        <f t="shared" si="7"/>
        <v>69</v>
      </c>
      <c r="B69" s="184"/>
      <c r="C69" s="60" t="s">
        <v>189</v>
      </c>
      <c r="D69" s="59">
        <v>553</v>
      </c>
      <c r="E69" s="109"/>
      <c r="F69" s="109"/>
      <c r="G69" s="109"/>
      <c r="H69" s="142">
        <f t="shared" si="135"/>
        <v>0</v>
      </c>
      <c r="I69" s="109"/>
      <c r="J69" s="109"/>
      <c r="K69" s="142">
        <f t="shared" si="136"/>
        <v>0</v>
      </c>
      <c r="L69" s="142">
        <f t="shared" si="145"/>
        <v>0</v>
      </c>
      <c r="M69" s="142">
        <f t="shared" si="146"/>
        <v>0</v>
      </c>
      <c r="N69" s="109"/>
      <c r="O69" s="109"/>
      <c r="P69" s="142">
        <f t="shared" si="139"/>
        <v>0</v>
      </c>
      <c r="Q69" s="142">
        <f t="shared" si="140"/>
        <v>0</v>
      </c>
      <c r="R69" s="109"/>
      <c r="S69" s="109"/>
      <c r="T69" s="142">
        <f t="shared" si="141"/>
        <v>0</v>
      </c>
      <c r="U69" s="142">
        <f t="shared" si="142"/>
        <v>0</v>
      </c>
      <c r="V69" s="142">
        <f t="shared" si="143"/>
        <v>0</v>
      </c>
      <c r="W69" s="142"/>
      <c r="X69" s="142">
        <f t="shared" si="144"/>
        <v>0</v>
      </c>
    </row>
    <row r="70" spans="1:24" outlineLevel="3" x14ac:dyDescent="0.35">
      <c r="A70" s="85">
        <f t="shared" si="7"/>
        <v>70</v>
      </c>
      <c r="B70" s="184"/>
      <c r="C70" s="60" t="s">
        <v>302</v>
      </c>
      <c r="D70" s="83">
        <v>553.1</v>
      </c>
      <c r="H70" s="142">
        <f t="shared" si="135"/>
        <v>0</v>
      </c>
      <c r="K70" s="142">
        <f t="shared" si="136"/>
        <v>0</v>
      </c>
      <c r="L70" s="142">
        <f t="shared" si="145"/>
        <v>0</v>
      </c>
      <c r="M70" s="142">
        <f t="shared" si="146"/>
        <v>0</v>
      </c>
      <c r="P70" s="142">
        <f t="shared" si="139"/>
        <v>0</v>
      </c>
      <c r="Q70" s="142">
        <f t="shared" si="140"/>
        <v>0</v>
      </c>
      <c r="T70" s="142">
        <f t="shared" si="141"/>
        <v>0</v>
      </c>
      <c r="U70" s="142">
        <f t="shared" si="142"/>
        <v>0</v>
      </c>
      <c r="V70" s="142">
        <f t="shared" si="143"/>
        <v>0</v>
      </c>
      <c r="W70" s="142"/>
      <c r="X70" s="142">
        <f t="shared" si="144"/>
        <v>0</v>
      </c>
    </row>
    <row r="71" spans="1:24" outlineLevel="3" x14ac:dyDescent="0.35">
      <c r="A71" s="85">
        <f t="shared" si="7"/>
        <v>71</v>
      </c>
      <c r="B71" s="184"/>
      <c r="C71" s="60" t="s">
        <v>190</v>
      </c>
      <c r="D71" s="59">
        <v>554</v>
      </c>
      <c r="E71" s="109"/>
      <c r="F71" s="109"/>
      <c r="G71" s="109"/>
      <c r="H71" s="142">
        <f t="shared" si="135"/>
        <v>0</v>
      </c>
      <c r="I71" s="109"/>
      <c r="J71" s="109"/>
      <c r="K71" s="142">
        <f t="shared" si="136"/>
        <v>0</v>
      </c>
      <c r="L71" s="142">
        <f t="shared" si="145"/>
        <v>0</v>
      </c>
      <c r="M71" s="142">
        <f t="shared" si="146"/>
        <v>0</v>
      </c>
      <c r="N71" s="109"/>
      <c r="O71" s="109"/>
      <c r="P71" s="142">
        <f t="shared" si="139"/>
        <v>0</v>
      </c>
      <c r="Q71" s="142">
        <f t="shared" si="140"/>
        <v>0</v>
      </c>
      <c r="R71" s="109"/>
      <c r="S71" s="109"/>
      <c r="T71" s="142">
        <f t="shared" si="141"/>
        <v>0</v>
      </c>
      <c r="U71" s="142">
        <f t="shared" si="142"/>
        <v>0</v>
      </c>
      <c r="V71" s="142">
        <f t="shared" si="143"/>
        <v>0</v>
      </c>
      <c r="W71" s="142"/>
      <c r="X71" s="142">
        <f t="shared" si="144"/>
        <v>0</v>
      </c>
    </row>
    <row r="72" spans="1:24" ht="15.75" customHeight="1" outlineLevel="2" x14ac:dyDescent="0.35">
      <c r="A72" s="85">
        <f t="shared" ref="A72:A135" si="147">A71+1</f>
        <v>72</v>
      </c>
      <c r="B72" s="184"/>
      <c r="C72" s="193" t="s">
        <v>286</v>
      </c>
      <c r="D72" s="194"/>
      <c r="E72" s="123">
        <f>SUM(E67:E71)</f>
        <v>0</v>
      </c>
      <c r="F72" s="123">
        <f>SUM(F67:F71)</f>
        <v>0</v>
      </c>
      <c r="G72" s="123">
        <f>SUM(G67:G71)</f>
        <v>0</v>
      </c>
      <c r="H72" s="110">
        <f t="shared" ref="H72:S72" si="148">SUM(H67:H71)</f>
        <v>0</v>
      </c>
      <c r="I72" s="110">
        <f t="shared" si="148"/>
        <v>0</v>
      </c>
      <c r="J72" s="110">
        <f t="shared" si="148"/>
        <v>0</v>
      </c>
      <c r="K72" s="110">
        <f t="shared" si="148"/>
        <v>0</v>
      </c>
      <c r="L72" s="110">
        <f t="shared" si="148"/>
        <v>0</v>
      </c>
      <c r="M72" s="110">
        <f t="shared" si="148"/>
        <v>0</v>
      </c>
      <c r="N72" s="110">
        <f t="shared" ref="N72:O72" si="149">SUM(N67:N71)</f>
        <v>0</v>
      </c>
      <c r="O72" s="110">
        <f t="shared" si="149"/>
        <v>0</v>
      </c>
      <c r="P72" s="110">
        <f t="shared" si="148"/>
        <v>0</v>
      </c>
      <c r="Q72" s="110">
        <f t="shared" si="148"/>
        <v>0</v>
      </c>
      <c r="R72" s="110">
        <f t="shared" si="148"/>
        <v>0</v>
      </c>
      <c r="S72" s="110">
        <f t="shared" si="148"/>
        <v>0</v>
      </c>
      <c r="T72" s="142">
        <f t="shared" si="141"/>
        <v>0</v>
      </c>
      <c r="U72" s="142">
        <f t="shared" si="142"/>
        <v>0</v>
      </c>
      <c r="V72" s="142">
        <f t="shared" si="143"/>
        <v>0</v>
      </c>
      <c r="W72" s="142"/>
      <c r="X72" s="142">
        <f t="shared" si="144"/>
        <v>0</v>
      </c>
    </row>
    <row r="73" spans="1:24" outlineLevel="2" x14ac:dyDescent="0.35">
      <c r="A73" s="85">
        <f t="shared" si="147"/>
        <v>73</v>
      </c>
      <c r="B73" s="184"/>
      <c r="C73" s="195" t="s">
        <v>347</v>
      </c>
      <c r="D73" s="196"/>
      <c r="E73" s="112">
        <f>E66+E72</f>
        <v>0</v>
      </c>
      <c r="F73" s="112">
        <f>F66+F72</f>
        <v>0</v>
      </c>
      <c r="G73" s="112">
        <f>G66+G72</f>
        <v>0</v>
      </c>
      <c r="H73" s="112">
        <f t="shared" ref="H73:X73" si="150">H66+H72</f>
        <v>0</v>
      </c>
      <c r="I73" s="112">
        <f t="shared" si="150"/>
        <v>0</v>
      </c>
      <c r="J73" s="112">
        <f t="shared" si="150"/>
        <v>0</v>
      </c>
      <c r="K73" s="112">
        <f t="shared" si="150"/>
        <v>0</v>
      </c>
      <c r="L73" s="112">
        <f t="shared" si="150"/>
        <v>0</v>
      </c>
      <c r="M73" s="112">
        <f t="shared" si="150"/>
        <v>0</v>
      </c>
      <c r="N73" s="112">
        <f t="shared" ref="N73:O73" si="151">N66+N72</f>
        <v>0</v>
      </c>
      <c r="O73" s="112">
        <f t="shared" si="151"/>
        <v>0</v>
      </c>
      <c r="P73" s="112">
        <f t="shared" si="150"/>
        <v>0</v>
      </c>
      <c r="Q73" s="112">
        <f t="shared" si="150"/>
        <v>0</v>
      </c>
      <c r="R73" s="112">
        <f t="shared" si="150"/>
        <v>0</v>
      </c>
      <c r="S73" s="112">
        <f t="shared" si="150"/>
        <v>0</v>
      </c>
      <c r="T73" s="112">
        <f t="shared" si="150"/>
        <v>0</v>
      </c>
      <c r="U73" s="112">
        <f t="shared" si="150"/>
        <v>0</v>
      </c>
      <c r="V73" s="112">
        <f t="shared" si="150"/>
        <v>0</v>
      </c>
      <c r="W73" s="112">
        <f t="shared" si="150"/>
        <v>0</v>
      </c>
      <c r="X73" s="112">
        <f t="shared" si="150"/>
        <v>0</v>
      </c>
    </row>
    <row r="74" spans="1:24" ht="15" customHeight="1" outlineLevel="3" x14ac:dyDescent="0.35">
      <c r="A74" s="85">
        <f t="shared" si="147"/>
        <v>74</v>
      </c>
      <c r="B74" s="184"/>
      <c r="C74" s="58" t="s">
        <v>191</v>
      </c>
      <c r="D74" s="59">
        <v>555</v>
      </c>
      <c r="E74" s="113"/>
      <c r="F74" s="113"/>
      <c r="G74" s="113"/>
      <c r="H74" s="142">
        <f t="shared" ref="H74:H77" si="152">SUM(F74:G74)</f>
        <v>0</v>
      </c>
      <c r="I74" s="109"/>
      <c r="J74" s="109"/>
      <c r="K74" s="142">
        <f t="shared" ref="K74:K77" si="153">SUM(I74:J74)</f>
        <v>0</v>
      </c>
      <c r="L74" s="142">
        <f t="shared" ref="L74:L77" si="154">K74+H74</f>
        <v>0</v>
      </c>
      <c r="M74" s="142">
        <f t="shared" ref="M74:M77" si="155">L74+E74</f>
        <v>0</v>
      </c>
      <c r="N74" s="109"/>
      <c r="O74" s="109"/>
      <c r="P74" s="142">
        <f t="shared" ref="P74:P77" si="156">SUM(N74:O74)</f>
        <v>0</v>
      </c>
      <c r="Q74" s="142">
        <f t="shared" ref="Q74:Q77" si="157">P74+M74</f>
        <v>0</v>
      </c>
      <c r="R74" s="109"/>
      <c r="S74" s="109"/>
      <c r="T74" s="142">
        <f t="shared" ref="T74:T75" si="158">SUM(R74:S74)</f>
        <v>0</v>
      </c>
      <c r="U74" s="142">
        <f t="shared" ref="U74:U75" si="159">K74+H74+P74+T74</f>
        <v>0</v>
      </c>
      <c r="V74" s="142">
        <f t="shared" ref="V74:V75" si="160">+E74+U74</f>
        <v>0</v>
      </c>
      <c r="W74" s="142"/>
      <c r="X74" s="142">
        <f t="shared" ref="X74:X75" si="161">+V74+W74</f>
        <v>0</v>
      </c>
    </row>
    <row r="75" spans="1:24" ht="15" customHeight="1" outlineLevel="3" x14ac:dyDescent="0.35">
      <c r="A75" s="85">
        <f t="shared" si="147"/>
        <v>75</v>
      </c>
      <c r="B75" s="184"/>
      <c r="C75" s="58" t="s">
        <v>301</v>
      </c>
      <c r="D75" s="59">
        <v>555.1</v>
      </c>
      <c r="E75" s="22"/>
      <c r="F75" s="22"/>
      <c r="G75" s="22"/>
      <c r="H75" s="142">
        <f t="shared" si="152"/>
        <v>0</v>
      </c>
      <c r="K75" s="142">
        <f t="shared" si="153"/>
        <v>0</v>
      </c>
      <c r="L75" s="142">
        <f t="shared" si="154"/>
        <v>0</v>
      </c>
      <c r="M75" s="142">
        <f t="shared" si="155"/>
        <v>0</v>
      </c>
      <c r="P75" s="142">
        <f t="shared" si="156"/>
        <v>0</v>
      </c>
      <c r="Q75" s="142">
        <f t="shared" si="157"/>
        <v>0</v>
      </c>
      <c r="T75" s="142">
        <f t="shared" si="158"/>
        <v>0</v>
      </c>
      <c r="U75" s="142">
        <f t="shared" si="159"/>
        <v>0</v>
      </c>
      <c r="V75" s="142">
        <f t="shared" si="160"/>
        <v>0</v>
      </c>
      <c r="W75" s="142"/>
      <c r="X75" s="142">
        <f t="shared" si="161"/>
        <v>0</v>
      </c>
    </row>
    <row r="76" spans="1:24" ht="15" customHeight="1" outlineLevel="3" x14ac:dyDescent="0.35">
      <c r="A76" s="85">
        <f t="shared" si="147"/>
        <v>76</v>
      </c>
      <c r="B76" s="184"/>
      <c r="C76" s="58" t="s">
        <v>192</v>
      </c>
      <c r="D76" s="59">
        <v>556</v>
      </c>
      <c r="E76" s="113"/>
      <c r="F76" s="113"/>
      <c r="G76" s="113"/>
      <c r="H76" s="142">
        <f t="shared" si="152"/>
        <v>0</v>
      </c>
      <c r="I76" s="109"/>
      <c r="J76" s="109"/>
      <c r="K76" s="142">
        <f t="shared" si="153"/>
        <v>0</v>
      </c>
      <c r="L76" s="142">
        <f t="shared" si="154"/>
        <v>0</v>
      </c>
      <c r="M76" s="142">
        <f t="shared" si="155"/>
        <v>0</v>
      </c>
      <c r="N76" s="109"/>
      <c r="O76" s="109"/>
      <c r="P76" s="142">
        <f t="shared" si="156"/>
        <v>0</v>
      </c>
      <c r="Q76" s="142">
        <f t="shared" si="157"/>
        <v>0</v>
      </c>
      <c r="R76" s="109"/>
      <c r="S76" s="109"/>
      <c r="T76" s="142">
        <f t="shared" ref="T76:T77" si="162">SUM(R76:S76)</f>
        <v>0</v>
      </c>
      <c r="U76" s="142">
        <f t="shared" ref="U76:U77" si="163">K76+H76+P76+T76</f>
        <v>0</v>
      </c>
      <c r="V76" s="142">
        <f t="shared" ref="V76:V77" si="164">+E76+U76</f>
        <v>0</v>
      </c>
      <c r="W76" s="142"/>
      <c r="X76" s="142">
        <f t="shared" ref="X76:X77" si="165">+V76+W76</f>
        <v>0</v>
      </c>
    </row>
    <row r="77" spans="1:24" ht="15" customHeight="1" outlineLevel="3" x14ac:dyDescent="0.35">
      <c r="A77" s="85">
        <f t="shared" si="147"/>
        <v>77</v>
      </c>
      <c r="B77" s="184"/>
      <c r="C77" s="58" t="s">
        <v>193</v>
      </c>
      <c r="D77" s="59">
        <v>557</v>
      </c>
      <c r="E77" s="113"/>
      <c r="F77" s="113"/>
      <c r="G77" s="113"/>
      <c r="H77" s="142">
        <f t="shared" si="152"/>
        <v>0</v>
      </c>
      <c r="I77" s="109"/>
      <c r="J77" s="109"/>
      <c r="K77" s="142">
        <f t="shared" si="153"/>
        <v>0</v>
      </c>
      <c r="L77" s="142">
        <f t="shared" si="154"/>
        <v>0</v>
      </c>
      <c r="M77" s="142">
        <f t="shared" si="155"/>
        <v>0</v>
      </c>
      <c r="N77" s="109"/>
      <c r="O77" s="109"/>
      <c r="P77" s="142">
        <f t="shared" si="156"/>
        <v>0</v>
      </c>
      <c r="Q77" s="142">
        <f t="shared" si="157"/>
        <v>0</v>
      </c>
      <c r="R77" s="109"/>
      <c r="S77" s="109"/>
      <c r="T77" s="142">
        <f t="shared" si="162"/>
        <v>0</v>
      </c>
      <c r="U77" s="142">
        <f t="shared" si="163"/>
        <v>0</v>
      </c>
      <c r="V77" s="142">
        <f t="shared" si="164"/>
        <v>0</v>
      </c>
      <c r="W77" s="142"/>
      <c r="X77" s="142">
        <f t="shared" si="165"/>
        <v>0</v>
      </c>
    </row>
    <row r="78" spans="1:24" outlineLevel="2" x14ac:dyDescent="0.35">
      <c r="A78" s="85">
        <f t="shared" si="147"/>
        <v>78</v>
      </c>
      <c r="B78" s="185"/>
      <c r="C78" s="195" t="s">
        <v>348</v>
      </c>
      <c r="D78" s="196"/>
      <c r="E78" s="112">
        <f>SUM(E74:E77)</f>
        <v>0</v>
      </c>
      <c r="F78" s="112">
        <f>SUM(F74:F77)</f>
        <v>0</v>
      </c>
      <c r="G78" s="112">
        <f>SUM(G74:G77)</f>
        <v>0</v>
      </c>
      <c r="H78" s="112">
        <f t="shared" ref="H78:X78" si="166">SUM(H74:H77)</f>
        <v>0</v>
      </c>
      <c r="I78" s="112">
        <f t="shared" si="166"/>
        <v>0</v>
      </c>
      <c r="J78" s="112">
        <f t="shared" si="166"/>
        <v>0</v>
      </c>
      <c r="K78" s="112">
        <f t="shared" si="166"/>
        <v>0</v>
      </c>
      <c r="L78" s="112">
        <f t="shared" si="166"/>
        <v>0</v>
      </c>
      <c r="M78" s="112">
        <f t="shared" si="166"/>
        <v>0</v>
      </c>
      <c r="N78" s="112">
        <f t="shared" ref="N78:O78" si="167">SUM(N74:N77)</f>
        <v>0</v>
      </c>
      <c r="O78" s="112">
        <f t="shared" si="167"/>
        <v>0</v>
      </c>
      <c r="P78" s="112">
        <f t="shared" si="166"/>
        <v>0</v>
      </c>
      <c r="Q78" s="112">
        <f t="shared" si="166"/>
        <v>0</v>
      </c>
      <c r="R78" s="112">
        <f t="shared" si="166"/>
        <v>0</v>
      </c>
      <c r="S78" s="112">
        <f t="shared" si="166"/>
        <v>0</v>
      </c>
      <c r="T78" s="112">
        <f t="shared" si="166"/>
        <v>0</v>
      </c>
      <c r="U78" s="112">
        <f t="shared" si="166"/>
        <v>0</v>
      </c>
      <c r="V78" s="112">
        <f t="shared" si="166"/>
        <v>0</v>
      </c>
      <c r="W78" s="112">
        <f t="shared" si="166"/>
        <v>0</v>
      </c>
      <c r="X78" s="112">
        <f t="shared" si="166"/>
        <v>0</v>
      </c>
    </row>
    <row r="79" spans="1:24" outlineLevel="2" x14ac:dyDescent="0.35">
      <c r="A79" s="85">
        <f t="shared" si="147"/>
        <v>79</v>
      </c>
      <c r="B79" s="197" t="s">
        <v>349</v>
      </c>
      <c r="C79" s="197"/>
      <c r="D79" s="198"/>
      <c r="E79" s="111">
        <f>E45+E59+E73+E78</f>
        <v>0</v>
      </c>
      <c r="F79" s="111">
        <f>F45+F59+F73+F78</f>
        <v>0</v>
      </c>
      <c r="G79" s="111">
        <f>G45+G59+G73+G78</f>
        <v>0</v>
      </c>
      <c r="H79" s="111">
        <f t="shared" ref="H79:X79" si="168">H45+H59+H73+H78</f>
        <v>0</v>
      </c>
      <c r="I79" s="111">
        <f t="shared" si="168"/>
        <v>0</v>
      </c>
      <c r="J79" s="111">
        <f t="shared" si="168"/>
        <v>0</v>
      </c>
      <c r="K79" s="111">
        <f t="shared" si="168"/>
        <v>0</v>
      </c>
      <c r="L79" s="111">
        <f t="shared" si="168"/>
        <v>0</v>
      </c>
      <c r="M79" s="111">
        <f t="shared" si="168"/>
        <v>0</v>
      </c>
      <c r="N79" s="111">
        <f t="shared" ref="N79:O79" si="169">N45+N59+N73+N78</f>
        <v>0</v>
      </c>
      <c r="O79" s="111">
        <f t="shared" si="169"/>
        <v>0</v>
      </c>
      <c r="P79" s="111">
        <f t="shared" si="168"/>
        <v>0</v>
      </c>
      <c r="Q79" s="111">
        <f t="shared" si="168"/>
        <v>0</v>
      </c>
      <c r="R79" s="111">
        <f t="shared" si="168"/>
        <v>0</v>
      </c>
      <c r="S79" s="111">
        <f t="shared" si="168"/>
        <v>0</v>
      </c>
      <c r="T79" s="111">
        <f t="shared" si="168"/>
        <v>0</v>
      </c>
      <c r="U79" s="111">
        <f t="shared" si="168"/>
        <v>0</v>
      </c>
      <c r="V79" s="111">
        <f t="shared" si="168"/>
        <v>0</v>
      </c>
      <c r="W79" s="111">
        <f t="shared" si="168"/>
        <v>0</v>
      </c>
      <c r="X79" s="111">
        <f t="shared" si="168"/>
        <v>0</v>
      </c>
    </row>
    <row r="80" spans="1:24" ht="15.65" customHeight="1" outlineLevel="3" x14ac:dyDescent="0.35">
      <c r="A80" s="85">
        <f t="shared" si="147"/>
        <v>80</v>
      </c>
      <c r="B80" s="183" t="s">
        <v>78</v>
      </c>
      <c r="C80" s="58" t="s">
        <v>171</v>
      </c>
      <c r="D80" s="59">
        <v>560</v>
      </c>
      <c r="E80" s="109"/>
      <c r="F80" s="109"/>
      <c r="G80" s="109"/>
      <c r="H80" s="142">
        <f t="shared" ref="H80:H105" si="170">SUM(F80:G80)</f>
        <v>0</v>
      </c>
      <c r="I80" s="109"/>
      <c r="J80" s="109"/>
      <c r="K80" s="142">
        <f t="shared" ref="K80:K94" si="171">SUM(I80:J80)</f>
        <v>0</v>
      </c>
      <c r="L80" s="142">
        <f t="shared" ref="L80:L94" si="172">K80+H80</f>
        <v>0</v>
      </c>
      <c r="M80" s="142">
        <f t="shared" ref="M80:M94" si="173">L80+E80</f>
        <v>0</v>
      </c>
      <c r="N80" s="109"/>
      <c r="O80" s="109"/>
      <c r="P80" s="142">
        <f t="shared" ref="P80:P94" si="174">SUM(N80:O80)</f>
        <v>0</v>
      </c>
      <c r="Q80" s="142">
        <f t="shared" ref="Q80:Q94" si="175">P80+M80</f>
        <v>0</v>
      </c>
      <c r="R80" s="109"/>
      <c r="S80" s="109"/>
      <c r="T80" s="142">
        <f t="shared" ref="T80:T83" si="176">SUM(R80:S80)</f>
        <v>0</v>
      </c>
      <c r="U80" s="142">
        <f t="shared" ref="U80:U83" si="177">K80+H80+P80+T80</f>
        <v>0</v>
      </c>
      <c r="V80" s="142">
        <f t="shared" ref="V80:V83" si="178">+E80+U80</f>
        <v>0</v>
      </c>
      <c r="W80" s="142"/>
      <c r="X80" s="142">
        <f t="shared" ref="X80:X83" si="179">+V80+W80</f>
        <v>0</v>
      </c>
    </row>
    <row r="81" spans="1:24" ht="15.65" customHeight="1" outlineLevel="3" x14ac:dyDescent="0.35">
      <c r="A81" s="85">
        <f t="shared" si="147"/>
        <v>81</v>
      </c>
      <c r="B81" s="184"/>
      <c r="C81" s="58" t="s">
        <v>304</v>
      </c>
      <c r="D81" s="59">
        <v>561.1</v>
      </c>
      <c r="E81" s="109"/>
      <c r="F81" s="109"/>
      <c r="G81" s="109"/>
      <c r="H81" s="142">
        <f t="shared" si="170"/>
        <v>0</v>
      </c>
      <c r="I81" s="109"/>
      <c r="J81" s="109"/>
      <c r="K81" s="142">
        <f t="shared" si="171"/>
        <v>0</v>
      </c>
      <c r="L81" s="142">
        <f t="shared" si="172"/>
        <v>0</v>
      </c>
      <c r="M81" s="142">
        <f t="shared" si="173"/>
        <v>0</v>
      </c>
      <c r="N81" s="109"/>
      <c r="O81" s="109"/>
      <c r="P81" s="142">
        <f t="shared" si="174"/>
        <v>0</v>
      </c>
      <c r="Q81" s="142">
        <f t="shared" si="175"/>
        <v>0</v>
      </c>
      <c r="R81" s="109"/>
      <c r="S81" s="109"/>
      <c r="T81" s="142">
        <f t="shared" si="176"/>
        <v>0</v>
      </c>
      <c r="U81" s="142">
        <f t="shared" si="177"/>
        <v>0</v>
      </c>
      <c r="V81" s="142">
        <f t="shared" si="178"/>
        <v>0</v>
      </c>
      <c r="W81" s="142"/>
      <c r="X81" s="142">
        <f t="shared" si="179"/>
        <v>0</v>
      </c>
    </row>
    <row r="82" spans="1:24" ht="15.65" customHeight="1" outlineLevel="3" x14ac:dyDescent="0.35">
      <c r="A82" s="85">
        <f t="shared" si="147"/>
        <v>82</v>
      </c>
      <c r="B82" s="184"/>
      <c r="C82" s="58" t="s">
        <v>305</v>
      </c>
      <c r="D82" s="59">
        <v>561.20000000000005</v>
      </c>
      <c r="E82" s="109"/>
      <c r="F82" s="109"/>
      <c r="G82" s="109"/>
      <c r="H82" s="142">
        <f t="shared" si="170"/>
        <v>0</v>
      </c>
      <c r="I82" s="109"/>
      <c r="J82" s="109"/>
      <c r="K82" s="142">
        <f t="shared" si="171"/>
        <v>0</v>
      </c>
      <c r="L82" s="142">
        <f t="shared" si="172"/>
        <v>0</v>
      </c>
      <c r="M82" s="142">
        <f t="shared" si="173"/>
        <v>0</v>
      </c>
      <c r="N82" s="109"/>
      <c r="O82" s="109"/>
      <c r="P82" s="142">
        <f t="shared" si="174"/>
        <v>0</v>
      </c>
      <c r="Q82" s="142">
        <f t="shared" si="175"/>
        <v>0</v>
      </c>
      <c r="R82" s="109"/>
      <c r="S82" s="109"/>
      <c r="T82" s="142">
        <f t="shared" si="176"/>
        <v>0</v>
      </c>
      <c r="U82" s="142">
        <f t="shared" si="177"/>
        <v>0</v>
      </c>
      <c r="V82" s="142">
        <f t="shared" si="178"/>
        <v>0</v>
      </c>
      <c r="W82" s="142"/>
      <c r="X82" s="142">
        <f t="shared" si="179"/>
        <v>0</v>
      </c>
    </row>
    <row r="83" spans="1:24" ht="15.65" customHeight="1" outlineLevel="3" x14ac:dyDescent="0.35">
      <c r="A83" s="85">
        <f t="shared" si="147"/>
        <v>83</v>
      </c>
      <c r="B83" s="184"/>
      <c r="C83" s="58" t="s">
        <v>306</v>
      </c>
      <c r="D83" s="59">
        <v>561.29999999999995</v>
      </c>
      <c r="E83" s="109"/>
      <c r="F83" s="109"/>
      <c r="G83" s="109"/>
      <c r="H83" s="142">
        <f t="shared" si="170"/>
        <v>0</v>
      </c>
      <c r="I83" s="109"/>
      <c r="J83" s="109"/>
      <c r="K83" s="142">
        <f t="shared" si="171"/>
        <v>0</v>
      </c>
      <c r="L83" s="142">
        <f t="shared" si="172"/>
        <v>0</v>
      </c>
      <c r="M83" s="142">
        <f t="shared" si="173"/>
        <v>0</v>
      </c>
      <c r="N83" s="109"/>
      <c r="O83" s="109"/>
      <c r="P83" s="142">
        <f t="shared" si="174"/>
        <v>0</v>
      </c>
      <c r="Q83" s="142">
        <f t="shared" si="175"/>
        <v>0</v>
      </c>
      <c r="R83" s="109"/>
      <c r="S83" s="109"/>
      <c r="T83" s="142">
        <f t="shared" si="176"/>
        <v>0</v>
      </c>
      <c r="U83" s="142">
        <f t="shared" si="177"/>
        <v>0</v>
      </c>
      <c r="V83" s="142">
        <f t="shared" si="178"/>
        <v>0</v>
      </c>
      <c r="W83" s="142"/>
      <c r="X83" s="142">
        <f t="shared" si="179"/>
        <v>0</v>
      </c>
    </row>
    <row r="84" spans="1:24" ht="15.65" customHeight="1" outlineLevel="3" x14ac:dyDescent="0.35">
      <c r="A84" s="85">
        <f t="shared" si="147"/>
        <v>84</v>
      </c>
      <c r="B84" s="184"/>
      <c r="C84" s="58" t="s">
        <v>194</v>
      </c>
      <c r="D84" s="59">
        <v>561.4</v>
      </c>
      <c r="H84" s="142">
        <f t="shared" si="170"/>
        <v>0</v>
      </c>
      <c r="K84" s="142">
        <f t="shared" si="171"/>
        <v>0</v>
      </c>
      <c r="L84" s="142">
        <f t="shared" si="172"/>
        <v>0</v>
      </c>
      <c r="M84" s="142">
        <f t="shared" si="173"/>
        <v>0</v>
      </c>
      <c r="P84" s="142">
        <f t="shared" si="174"/>
        <v>0</v>
      </c>
      <c r="Q84" s="142">
        <f t="shared" si="175"/>
        <v>0</v>
      </c>
      <c r="T84" s="142">
        <f t="shared" ref="T84:T94" si="180">SUM(R84:S84)</f>
        <v>0</v>
      </c>
      <c r="U84" s="142">
        <f t="shared" ref="U84:U94" si="181">K84+H84+P84+T84</f>
        <v>0</v>
      </c>
      <c r="V84" s="142">
        <f t="shared" ref="V84:V94" si="182">+E84+U84</f>
        <v>0</v>
      </c>
      <c r="W84" s="142"/>
      <c r="X84" s="142">
        <f t="shared" ref="X84:X94" si="183">+V84+W84</f>
        <v>0</v>
      </c>
    </row>
    <row r="85" spans="1:24" ht="15.65" customHeight="1" outlineLevel="3" x14ac:dyDescent="0.35">
      <c r="A85" s="85">
        <f t="shared" si="147"/>
        <v>85</v>
      </c>
      <c r="B85" s="184"/>
      <c r="C85" s="58" t="s">
        <v>195</v>
      </c>
      <c r="D85" s="59">
        <v>561.5</v>
      </c>
      <c r="E85" s="109"/>
      <c r="F85" s="109"/>
      <c r="G85" s="109"/>
      <c r="H85" s="142">
        <f t="shared" si="170"/>
        <v>0</v>
      </c>
      <c r="I85" s="109"/>
      <c r="J85" s="109"/>
      <c r="K85" s="142">
        <f t="shared" si="171"/>
        <v>0</v>
      </c>
      <c r="L85" s="142">
        <f t="shared" si="172"/>
        <v>0</v>
      </c>
      <c r="M85" s="142">
        <f t="shared" si="173"/>
        <v>0</v>
      </c>
      <c r="N85" s="109"/>
      <c r="O85" s="109"/>
      <c r="P85" s="142">
        <f t="shared" si="174"/>
        <v>0</v>
      </c>
      <c r="Q85" s="142">
        <f t="shared" si="175"/>
        <v>0</v>
      </c>
      <c r="R85" s="109"/>
      <c r="S85" s="109"/>
      <c r="T85" s="142">
        <f t="shared" si="180"/>
        <v>0</v>
      </c>
      <c r="U85" s="142">
        <f t="shared" si="181"/>
        <v>0</v>
      </c>
      <c r="V85" s="142">
        <f t="shared" si="182"/>
        <v>0</v>
      </c>
      <c r="W85" s="142"/>
      <c r="X85" s="142">
        <f t="shared" si="183"/>
        <v>0</v>
      </c>
    </row>
    <row r="86" spans="1:24" ht="15.65" customHeight="1" outlineLevel="3" x14ac:dyDescent="0.35">
      <c r="A86" s="85">
        <f t="shared" si="147"/>
        <v>86</v>
      </c>
      <c r="B86" s="184"/>
      <c r="C86" s="58" t="s">
        <v>196</v>
      </c>
      <c r="D86" s="59">
        <v>561.6</v>
      </c>
      <c r="H86" s="142">
        <f t="shared" si="170"/>
        <v>0</v>
      </c>
      <c r="K86" s="142">
        <f t="shared" si="171"/>
        <v>0</v>
      </c>
      <c r="L86" s="142">
        <f t="shared" si="172"/>
        <v>0</v>
      </c>
      <c r="M86" s="142">
        <f t="shared" si="173"/>
        <v>0</v>
      </c>
      <c r="P86" s="142">
        <f t="shared" si="174"/>
        <v>0</v>
      </c>
      <c r="Q86" s="142">
        <f t="shared" si="175"/>
        <v>0</v>
      </c>
      <c r="T86" s="142">
        <f t="shared" si="180"/>
        <v>0</v>
      </c>
      <c r="U86" s="142">
        <f t="shared" si="181"/>
        <v>0</v>
      </c>
      <c r="V86" s="142">
        <f t="shared" si="182"/>
        <v>0</v>
      </c>
      <c r="W86" s="142"/>
      <c r="X86" s="142">
        <f t="shared" si="183"/>
        <v>0</v>
      </c>
    </row>
    <row r="87" spans="1:24" ht="15.65" customHeight="1" outlineLevel="3" x14ac:dyDescent="0.35">
      <c r="A87" s="85">
        <f t="shared" si="147"/>
        <v>87</v>
      </c>
      <c r="B87" s="184"/>
      <c r="C87" s="58" t="s">
        <v>197</v>
      </c>
      <c r="D87" s="59">
        <v>561.70000000000005</v>
      </c>
      <c r="E87" s="109"/>
      <c r="F87" s="109"/>
      <c r="G87" s="109"/>
      <c r="H87" s="142">
        <f t="shared" si="170"/>
        <v>0</v>
      </c>
      <c r="I87" s="109"/>
      <c r="J87" s="109"/>
      <c r="K87" s="142">
        <f t="shared" si="171"/>
        <v>0</v>
      </c>
      <c r="L87" s="142">
        <f t="shared" si="172"/>
        <v>0</v>
      </c>
      <c r="M87" s="142">
        <f t="shared" si="173"/>
        <v>0</v>
      </c>
      <c r="N87" s="109"/>
      <c r="O87" s="109"/>
      <c r="P87" s="142">
        <f t="shared" si="174"/>
        <v>0</v>
      </c>
      <c r="Q87" s="142">
        <f t="shared" si="175"/>
        <v>0</v>
      </c>
      <c r="R87" s="109"/>
      <c r="S87" s="109"/>
      <c r="T87" s="142">
        <f t="shared" si="180"/>
        <v>0</v>
      </c>
      <c r="U87" s="142">
        <f t="shared" si="181"/>
        <v>0</v>
      </c>
      <c r="V87" s="142">
        <f t="shared" si="182"/>
        <v>0</v>
      </c>
      <c r="W87" s="142"/>
      <c r="X87" s="142">
        <f t="shared" si="183"/>
        <v>0</v>
      </c>
    </row>
    <row r="88" spans="1:24" ht="15.65" customHeight="1" outlineLevel="3" x14ac:dyDescent="0.35">
      <c r="A88" s="85">
        <f t="shared" si="147"/>
        <v>88</v>
      </c>
      <c r="B88" s="184"/>
      <c r="C88" s="58" t="s">
        <v>198</v>
      </c>
      <c r="D88" s="59">
        <v>561.79999999999995</v>
      </c>
      <c r="E88" s="109"/>
      <c r="F88" s="109"/>
      <c r="G88" s="109"/>
      <c r="H88" s="142">
        <f t="shared" si="170"/>
        <v>0</v>
      </c>
      <c r="I88" s="109"/>
      <c r="J88" s="109"/>
      <c r="K88" s="142">
        <f t="shared" si="171"/>
        <v>0</v>
      </c>
      <c r="L88" s="142">
        <f t="shared" si="172"/>
        <v>0</v>
      </c>
      <c r="M88" s="142">
        <f t="shared" si="173"/>
        <v>0</v>
      </c>
      <c r="N88" s="109"/>
      <c r="O88" s="109"/>
      <c r="P88" s="142">
        <f t="shared" si="174"/>
        <v>0</v>
      </c>
      <c r="Q88" s="142">
        <f t="shared" si="175"/>
        <v>0</v>
      </c>
      <c r="R88" s="109"/>
      <c r="S88" s="109"/>
      <c r="T88" s="142">
        <f t="shared" si="180"/>
        <v>0</v>
      </c>
      <c r="U88" s="142">
        <f t="shared" si="181"/>
        <v>0</v>
      </c>
      <c r="V88" s="142">
        <f t="shared" si="182"/>
        <v>0</v>
      </c>
      <c r="W88" s="142"/>
      <c r="X88" s="142">
        <f t="shared" si="183"/>
        <v>0</v>
      </c>
    </row>
    <row r="89" spans="1:24" ht="15.65" customHeight="1" outlineLevel="3" x14ac:dyDescent="0.35">
      <c r="A89" s="85">
        <f t="shared" si="147"/>
        <v>89</v>
      </c>
      <c r="B89" s="184"/>
      <c r="C89" s="58" t="s">
        <v>199</v>
      </c>
      <c r="D89" s="59">
        <v>562</v>
      </c>
      <c r="E89" s="109"/>
      <c r="F89" s="109"/>
      <c r="G89" s="109"/>
      <c r="H89" s="142">
        <f t="shared" si="170"/>
        <v>0</v>
      </c>
      <c r="I89" s="109"/>
      <c r="J89" s="109"/>
      <c r="K89" s="142">
        <f t="shared" si="171"/>
        <v>0</v>
      </c>
      <c r="L89" s="142">
        <f t="shared" si="172"/>
        <v>0</v>
      </c>
      <c r="M89" s="142">
        <f t="shared" si="173"/>
        <v>0</v>
      </c>
      <c r="N89" s="109"/>
      <c r="O89" s="109"/>
      <c r="P89" s="142">
        <f t="shared" si="174"/>
        <v>0</v>
      </c>
      <c r="Q89" s="142">
        <f t="shared" si="175"/>
        <v>0</v>
      </c>
      <c r="R89" s="109"/>
      <c r="S89" s="109"/>
      <c r="T89" s="142">
        <f t="shared" si="180"/>
        <v>0</v>
      </c>
      <c r="U89" s="142">
        <f t="shared" si="181"/>
        <v>0</v>
      </c>
      <c r="V89" s="142">
        <f t="shared" si="182"/>
        <v>0</v>
      </c>
      <c r="W89" s="142"/>
      <c r="X89" s="142">
        <f t="shared" si="183"/>
        <v>0</v>
      </c>
    </row>
    <row r="90" spans="1:24" outlineLevel="3" x14ac:dyDescent="0.35">
      <c r="A90" s="85">
        <f t="shared" si="147"/>
        <v>90</v>
      </c>
      <c r="B90" s="184"/>
      <c r="C90" s="58" t="s">
        <v>200</v>
      </c>
      <c r="D90" s="59">
        <v>563</v>
      </c>
      <c r="E90" s="109"/>
      <c r="F90" s="109"/>
      <c r="G90" s="109"/>
      <c r="H90" s="142">
        <f t="shared" si="170"/>
        <v>0</v>
      </c>
      <c r="I90" s="109"/>
      <c r="J90" s="109"/>
      <c r="K90" s="142">
        <f t="shared" si="171"/>
        <v>0</v>
      </c>
      <c r="L90" s="142">
        <f t="shared" si="172"/>
        <v>0</v>
      </c>
      <c r="M90" s="142">
        <f t="shared" si="173"/>
        <v>0</v>
      </c>
      <c r="N90" s="109"/>
      <c r="O90" s="109"/>
      <c r="P90" s="142">
        <f t="shared" si="174"/>
        <v>0</v>
      </c>
      <c r="Q90" s="142">
        <f t="shared" si="175"/>
        <v>0</v>
      </c>
      <c r="R90" s="109"/>
      <c r="S90" s="109"/>
      <c r="T90" s="142">
        <f t="shared" si="180"/>
        <v>0</v>
      </c>
      <c r="U90" s="142">
        <f t="shared" si="181"/>
        <v>0</v>
      </c>
      <c r="V90" s="142">
        <f t="shared" si="182"/>
        <v>0</v>
      </c>
      <c r="W90" s="142"/>
      <c r="X90" s="142">
        <f t="shared" si="183"/>
        <v>0</v>
      </c>
    </row>
    <row r="91" spans="1:24" outlineLevel="3" x14ac:dyDescent="0.35">
      <c r="A91" s="85">
        <f t="shared" si="147"/>
        <v>91</v>
      </c>
      <c r="B91" s="184"/>
      <c r="C91" s="58" t="s">
        <v>201</v>
      </c>
      <c r="D91" s="59">
        <v>564</v>
      </c>
      <c r="H91" s="142">
        <f t="shared" si="170"/>
        <v>0</v>
      </c>
      <c r="K91" s="142">
        <f t="shared" si="171"/>
        <v>0</v>
      </c>
      <c r="L91" s="142">
        <f t="shared" si="172"/>
        <v>0</v>
      </c>
      <c r="M91" s="142">
        <f t="shared" si="173"/>
        <v>0</v>
      </c>
      <c r="P91" s="142">
        <f t="shared" si="174"/>
        <v>0</v>
      </c>
      <c r="Q91" s="142">
        <f t="shared" si="175"/>
        <v>0</v>
      </c>
      <c r="T91" s="142">
        <f t="shared" si="180"/>
        <v>0</v>
      </c>
      <c r="U91" s="142">
        <f t="shared" si="181"/>
        <v>0</v>
      </c>
      <c r="V91" s="142">
        <f t="shared" si="182"/>
        <v>0</v>
      </c>
      <c r="W91" s="142"/>
      <c r="X91" s="142">
        <f t="shared" si="183"/>
        <v>0</v>
      </c>
    </row>
    <row r="92" spans="1:24" outlineLevel="3" x14ac:dyDescent="0.35">
      <c r="A92" s="85">
        <f t="shared" si="147"/>
        <v>92</v>
      </c>
      <c r="B92" s="184"/>
      <c r="C92" s="58" t="s">
        <v>202</v>
      </c>
      <c r="D92" s="59">
        <v>565</v>
      </c>
      <c r="E92" s="109"/>
      <c r="F92" s="109"/>
      <c r="G92" s="109"/>
      <c r="H92" s="142">
        <f t="shared" si="170"/>
        <v>0</v>
      </c>
      <c r="I92" s="109"/>
      <c r="J92" s="109"/>
      <c r="K92" s="142">
        <f t="shared" si="171"/>
        <v>0</v>
      </c>
      <c r="L92" s="142">
        <f t="shared" si="172"/>
        <v>0</v>
      </c>
      <c r="M92" s="142">
        <f t="shared" si="173"/>
        <v>0</v>
      </c>
      <c r="N92" s="109"/>
      <c r="O92" s="109"/>
      <c r="P92" s="142">
        <f t="shared" si="174"/>
        <v>0</v>
      </c>
      <c r="Q92" s="142">
        <f t="shared" si="175"/>
        <v>0</v>
      </c>
      <c r="R92" s="109"/>
      <c r="S92" s="109"/>
      <c r="T92" s="142">
        <f t="shared" si="180"/>
        <v>0</v>
      </c>
      <c r="U92" s="142">
        <f t="shared" si="181"/>
        <v>0</v>
      </c>
      <c r="V92" s="142">
        <f t="shared" si="182"/>
        <v>0</v>
      </c>
      <c r="W92" s="142"/>
      <c r="X92" s="142">
        <f t="shared" si="183"/>
        <v>0</v>
      </c>
    </row>
    <row r="93" spans="1:24" outlineLevel="3" x14ac:dyDescent="0.35">
      <c r="A93" s="85">
        <f t="shared" si="147"/>
        <v>93</v>
      </c>
      <c r="B93" s="184"/>
      <c r="C93" s="58" t="s">
        <v>203</v>
      </c>
      <c r="D93" s="59">
        <v>566</v>
      </c>
      <c r="E93" s="109"/>
      <c r="F93" s="109"/>
      <c r="G93" s="109"/>
      <c r="H93" s="142">
        <f t="shared" si="170"/>
        <v>0</v>
      </c>
      <c r="I93" s="109"/>
      <c r="J93" s="109"/>
      <c r="K93" s="142">
        <f t="shared" si="171"/>
        <v>0</v>
      </c>
      <c r="L93" s="142">
        <f t="shared" si="172"/>
        <v>0</v>
      </c>
      <c r="M93" s="142">
        <f t="shared" si="173"/>
        <v>0</v>
      </c>
      <c r="N93" s="109"/>
      <c r="O93" s="109"/>
      <c r="P93" s="142">
        <f t="shared" si="174"/>
        <v>0</v>
      </c>
      <c r="Q93" s="142">
        <f t="shared" si="175"/>
        <v>0</v>
      </c>
      <c r="R93" s="109"/>
      <c r="S93" s="109"/>
      <c r="T93" s="142">
        <f t="shared" si="180"/>
        <v>0</v>
      </c>
      <c r="U93" s="142">
        <f t="shared" si="181"/>
        <v>0</v>
      </c>
      <c r="V93" s="142">
        <f t="shared" si="182"/>
        <v>0</v>
      </c>
      <c r="W93" s="142"/>
      <c r="X93" s="142">
        <f t="shared" si="183"/>
        <v>0</v>
      </c>
    </row>
    <row r="94" spans="1:24" outlineLevel="3" x14ac:dyDescent="0.35">
      <c r="A94" s="85">
        <f t="shared" si="147"/>
        <v>94</v>
      </c>
      <c r="B94" s="184"/>
      <c r="C94" s="58" t="s">
        <v>135</v>
      </c>
      <c r="D94" s="59">
        <v>567</v>
      </c>
      <c r="E94" s="109"/>
      <c r="F94" s="109"/>
      <c r="G94" s="109"/>
      <c r="H94" s="142">
        <f t="shared" si="170"/>
        <v>0</v>
      </c>
      <c r="I94" s="109"/>
      <c r="J94" s="109"/>
      <c r="K94" s="142">
        <f t="shared" si="171"/>
        <v>0</v>
      </c>
      <c r="L94" s="142">
        <f t="shared" si="172"/>
        <v>0</v>
      </c>
      <c r="M94" s="142">
        <f t="shared" si="173"/>
        <v>0</v>
      </c>
      <c r="N94" s="109"/>
      <c r="O94" s="109"/>
      <c r="P94" s="142">
        <f t="shared" si="174"/>
        <v>0</v>
      </c>
      <c r="Q94" s="142">
        <f t="shared" si="175"/>
        <v>0</v>
      </c>
      <c r="R94" s="109"/>
      <c r="S94" s="109"/>
      <c r="T94" s="142">
        <f t="shared" si="180"/>
        <v>0</v>
      </c>
      <c r="U94" s="142">
        <f t="shared" si="181"/>
        <v>0</v>
      </c>
      <c r="V94" s="142">
        <f t="shared" si="182"/>
        <v>0</v>
      </c>
      <c r="W94" s="142"/>
      <c r="X94" s="142">
        <f t="shared" si="183"/>
        <v>0</v>
      </c>
    </row>
    <row r="95" spans="1:24" outlineLevel="2" x14ac:dyDescent="0.35">
      <c r="A95" s="85">
        <f t="shared" si="147"/>
        <v>95</v>
      </c>
      <c r="B95" s="184"/>
      <c r="C95" s="193" t="s">
        <v>126</v>
      </c>
      <c r="D95" s="194"/>
      <c r="E95" s="110">
        <f>SUM(E80:E94)</f>
        <v>0</v>
      </c>
      <c r="F95" s="110">
        <f>SUM(F80:F94)</f>
        <v>0</v>
      </c>
      <c r="G95" s="110">
        <f>SUM(G80:G94)</f>
        <v>0</v>
      </c>
      <c r="H95" s="110">
        <f>SUM(H80:H94)</f>
        <v>0</v>
      </c>
      <c r="I95" s="110">
        <f t="shared" ref="I95:X95" si="184">SUM(I80:I94)</f>
        <v>0</v>
      </c>
      <c r="J95" s="110">
        <f t="shared" si="184"/>
        <v>0</v>
      </c>
      <c r="K95" s="110">
        <f t="shared" si="184"/>
        <v>0</v>
      </c>
      <c r="L95" s="110">
        <f t="shared" si="184"/>
        <v>0</v>
      </c>
      <c r="M95" s="110">
        <f t="shared" si="184"/>
        <v>0</v>
      </c>
      <c r="N95" s="110">
        <f t="shared" ref="N95:O95" si="185">SUM(N80:N94)</f>
        <v>0</v>
      </c>
      <c r="O95" s="110">
        <f t="shared" si="185"/>
        <v>0</v>
      </c>
      <c r="P95" s="110">
        <f t="shared" si="184"/>
        <v>0</v>
      </c>
      <c r="Q95" s="110">
        <f t="shared" si="184"/>
        <v>0</v>
      </c>
      <c r="R95" s="110">
        <f t="shared" si="184"/>
        <v>0</v>
      </c>
      <c r="S95" s="110">
        <f t="shared" si="184"/>
        <v>0</v>
      </c>
      <c r="T95" s="110">
        <f t="shared" si="184"/>
        <v>0</v>
      </c>
      <c r="U95" s="110">
        <f t="shared" si="184"/>
        <v>0</v>
      </c>
      <c r="V95" s="110">
        <f t="shared" si="184"/>
        <v>0</v>
      </c>
      <c r="W95" s="110">
        <f t="shared" si="184"/>
        <v>0</v>
      </c>
      <c r="X95" s="110">
        <f t="shared" si="184"/>
        <v>0</v>
      </c>
    </row>
    <row r="96" spans="1:24" outlineLevel="3" x14ac:dyDescent="0.35">
      <c r="A96" s="85">
        <f t="shared" si="147"/>
        <v>96</v>
      </c>
      <c r="B96" s="184"/>
      <c r="C96" s="58" t="s">
        <v>177</v>
      </c>
      <c r="D96" s="59">
        <v>568</v>
      </c>
      <c r="E96" s="109"/>
      <c r="F96" s="109"/>
      <c r="G96" s="109"/>
      <c r="H96" s="142">
        <f t="shared" si="170"/>
        <v>0</v>
      </c>
      <c r="I96" s="109"/>
      <c r="J96" s="109"/>
      <c r="K96" s="142">
        <f t="shared" ref="K96:K105" si="186">SUM(I96:J96)</f>
        <v>0</v>
      </c>
      <c r="L96" s="142">
        <f t="shared" ref="L96:L105" si="187">K96+H96</f>
        <v>0</v>
      </c>
      <c r="M96" s="142">
        <f t="shared" ref="M96:M105" si="188">L96+E96</f>
        <v>0</v>
      </c>
      <c r="N96" s="109"/>
      <c r="O96" s="109"/>
      <c r="P96" s="142">
        <f t="shared" ref="P96:P105" si="189">SUM(N96:O96)</f>
        <v>0</v>
      </c>
      <c r="Q96" s="142">
        <f t="shared" ref="Q96:Q105" si="190">P96+M96</f>
        <v>0</v>
      </c>
      <c r="R96" s="109"/>
      <c r="S96" s="109"/>
      <c r="T96" s="142">
        <f t="shared" ref="T96:T98" si="191">SUM(R96:S96)</f>
        <v>0</v>
      </c>
      <c r="U96" s="142">
        <f t="shared" ref="U96:U98" si="192">K96+H96+P96+T96</f>
        <v>0</v>
      </c>
      <c r="V96" s="142">
        <f t="shared" ref="V96:V98" si="193">+E96+U96</f>
        <v>0</v>
      </c>
      <c r="W96" s="142"/>
      <c r="X96" s="142">
        <f t="shared" ref="X96:X98" si="194">+V96+W96</f>
        <v>0</v>
      </c>
    </row>
    <row r="97" spans="1:24" outlineLevel="3" x14ac:dyDescent="0.35">
      <c r="A97" s="85">
        <f t="shared" si="147"/>
        <v>97</v>
      </c>
      <c r="B97" s="184"/>
      <c r="C97" s="58" t="s">
        <v>178</v>
      </c>
      <c r="D97" s="59">
        <v>569</v>
      </c>
      <c r="E97" s="109"/>
      <c r="F97" s="109"/>
      <c r="G97" s="109"/>
      <c r="H97" s="142">
        <f t="shared" si="170"/>
        <v>0</v>
      </c>
      <c r="I97" s="109"/>
      <c r="J97" s="109"/>
      <c r="K97" s="142">
        <f t="shared" si="186"/>
        <v>0</v>
      </c>
      <c r="L97" s="142">
        <f t="shared" si="187"/>
        <v>0</v>
      </c>
      <c r="M97" s="142">
        <f t="shared" si="188"/>
        <v>0</v>
      </c>
      <c r="N97" s="109"/>
      <c r="O97" s="109"/>
      <c r="P97" s="142">
        <f t="shared" si="189"/>
        <v>0</v>
      </c>
      <c r="Q97" s="142">
        <f t="shared" si="190"/>
        <v>0</v>
      </c>
      <c r="R97" s="109"/>
      <c r="S97" s="109"/>
      <c r="T97" s="142">
        <f t="shared" si="191"/>
        <v>0</v>
      </c>
      <c r="U97" s="142">
        <f t="shared" si="192"/>
        <v>0</v>
      </c>
      <c r="V97" s="142">
        <f t="shared" si="193"/>
        <v>0</v>
      </c>
      <c r="W97" s="142"/>
      <c r="X97" s="142">
        <f t="shared" si="194"/>
        <v>0</v>
      </c>
    </row>
    <row r="98" spans="1:24" outlineLevel="3" x14ac:dyDescent="0.35">
      <c r="A98" s="85">
        <f t="shared" si="147"/>
        <v>98</v>
      </c>
      <c r="B98" s="184"/>
      <c r="C98" s="58" t="s">
        <v>204</v>
      </c>
      <c r="D98" s="59">
        <v>569.1</v>
      </c>
      <c r="H98" s="142">
        <f t="shared" si="170"/>
        <v>0</v>
      </c>
      <c r="K98" s="142">
        <f t="shared" si="186"/>
        <v>0</v>
      </c>
      <c r="L98" s="142">
        <f t="shared" si="187"/>
        <v>0</v>
      </c>
      <c r="M98" s="142">
        <f t="shared" si="188"/>
        <v>0</v>
      </c>
      <c r="P98" s="142">
        <f t="shared" si="189"/>
        <v>0</v>
      </c>
      <c r="Q98" s="142">
        <f t="shared" si="190"/>
        <v>0</v>
      </c>
      <c r="T98" s="142">
        <f t="shared" si="191"/>
        <v>0</v>
      </c>
      <c r="U98" s="142">
        <f t="shared" si="192"/>
        <v>0</v>
      </c>
      <c r="V98" s="142">
        <f t="shared" si="193"/>
        <v>0</v>
      </c>
      <c r="W98" s="142"/>
      <c r="X98" s="142">
        <f t="shared" si="194"/>
        <v>0</v>
      </c>
    </row>
    <row r="99" spans="1:24" outlineLevel="3" x14ac:dyDescent="0.35">
      <c r="A99" s="85">
        <f t="shared" si="147"/>
        <v>99</v>
      </c>
      <c r="B99" s="184"/>
      <c r="C99" s="58" t="s">
        <v>205</v>
      </c>
      <c r="D99" s="59">
        <v>569.20000000000005</v>
      </c>
      <c r="E99" s="109"/>
      <c r="F99" s="109"/>
      <c r="G99" s="109"/>
      <c r="H99" s="142">
        <f t="shared" si="170"/>
        <v>0</v>
      </c>
      <c r="I99" s="109"/>
      <c r="J99" s="109"/>
      <c r="K99" s="142">
        <f t="shared" si="186"/>
        <v>0</v>
      </c>
      <c r="L99" s="142">
        <f t="shared" si="187"/>
        <v>0</v>
      </c>
      <c r="M99" s="142">
        <f t="shared" si="188"/>
        <v>0</v>
      </c>
      <c r="N99" s="109"/>
      <c r="O99" s="109"/>
      <c r="P99" s="142">
        <f t="shared" si="189"/>
        <v>0</v>
      </c>
      <c r="Q99" s="142">
        <f t="shared" si="190"/>
        <v>0</v>
      </c>
      <c r="R99" s="109"/>
      <c r="S99" s="109"/>
      <c r="T99" s="142">
        <f t="shared" ref="T99:T105" si="195">SUM(R99:S99)</f>
        <v>0</v>
      </c>
      <c r="U99" s="142">
        <f t="shared" ref="U99:U105" si="196">K99+H99+P99+T99</f>
        <v>0</v>
      </c>
      <c r="V99" s="142">
        <f t="shared" ref="V99:V105" si="197">+E99+U99</f>
        <v>0</v>
      </c>
      <c r="W99" s="142"/>
      <c r="X99" s="142">
        <f t="shared" ref="X99:X105" si="198">+V99+W99</f>
        <v>0</v>
      </c>
    </row>
    <row r="100" spans="1:24" outlineLevel="3" x14ac:dyDescent="0.35">
      <c r="A100" s="85">
        <f t="shared" si="147"/>
        <v>100</v>
      </c>
      <c r="B100" s="184"/>
      <c r="C100" s="58" t="s">
        <v>206</v>
      </c>
      <c r="D100" s="59">
        <v>569.29999999999995</v>
      </c>
      <c r="H100" s="142">
        <f t="shared" si="170"/>
        <v>0</v>
      </c>
      <c r="K100" s="142">
        <f t="shared" si="186"/>
        <v>0</v>
      </c>
      <c r="L100" s="142">
        <f t="shared" si="187"/>
        <v>0</v>
      </c>
      <c r="M100" s="142">
        <f t="shared" si="188"/>
        <v>0</v>
      </c>
      <c r="P100" s="142">
        <f t="shared" si="189"/>
        <v>0</v>
      </c>
      <c r="Q100" s="142">
        <f t="shared" si="190"/>
        <v>0</v>
      </c>
      <c r="T100" s="142">
        <f t="shared" si="195"/>
        <v>0</v>
      </c>
      <c r="U100" s="142">
        <f t="shared" si="196"/>
        <v>0</v>
      </c>
      <c r="V100" s="142">
        <f t="shared" si="197"/>
        <v>0</v>
      </c>
      <c r="W100" s="142"/>
      <c r="X100" s="142">
        <f t="shared" si="198"/>
        <v>0</v>
      </c>
    </row>
    <row r="101" spans="1:24" outlineLevel="3" x14ac:dyDescent="0.35">
      <c r="A101" s="85">
        <f t="shared" si="147"/>
        <v>101</v>
      </c>
      <c r="B101" s="184"/>
      <c r="C101" s="58" t="s">
        <v>207</v>
      </c>
      <c r="D101" s="59">
        <v>569.4</v>
      </c>
      <c r="H101" s="142">
        <f t="shared" si="170"/>
        <v>0</v>
      </c>
      <c r="K101" s="142">
        <f t="shared" si="186"/>
        <v>0</v>
      </c>
      <c r="L101" s="142">
        <f t="shared" si="187"/>
        <v>0</v>
      </c>
      <c r="M101" s="142">
        <f t="shared" si="188"/>
        <v>0</v>
      </c>
      <c r="P101" s="142">
        <f t="shared" si="189"/>
        <v>0</v>
      </c>
      <c r="Q101" s="142">
        <f t="shared" si="190"/>
        <v>0</v>
      </c>
      <c r="T101" s="142">
        <f t="shared" si="195"/>
        <v>0</v>
      </c>
      <c r="U101" s="142">
        <f t="shared" si="196"/>
        <v>0</v>
      </c>
      <c r="V101" s="142">
        <f t="shared" si="197"/>
        <v>0</v>
      </c>
      <c r="W101" s="142"/>
      <c r="X101" s="142">
        <f t="shared" si="198"/>
        <v>0</v>
      </c>
    </row>
    <row r="102" spans="1:24" outlineLevel="3" x14ac:dyDescent="0.35">
      <c r="A102" s="85">
        <f t="shared" si="147"/>
        <v>102</v>
      </c>
      <c r="B102" s="184"/>
      <c r="C102" s="58" t="s">
        <v>208</v>
      </c>
      <c r="D102" s="59">
        <v>570</v>
      </c>
      <c r="E102" s="109"/>
      <c r="F102" s="109"/>
      <c r="G102" s="109"/>
      <c r="H102" s="142">
        <f t="shared" si="170"/>
        <v>0</v>
      </c>
      <c r="I102" s="109"/>
      <c r="J102" s="109"/>
      <c r="K102" s="142">
        <f t="shared" si="186"/>
        <v>0</v>
      </c>
      <c r="L102" s="142">
        <f t="shared" si="187"/>
        <v>0</v>
      </c>
      <c r="M102" s="142">
        <f t="shared" si="188"/>
        <v>0</v>
      </c>
      <c r="N102" s="109"/>
      <c r="O102" s="109"/>
      <c r="P102" s="142">
        <f t="shared" si="189"/>
        <v>0</v>
      </c>
      <c r="Q102" s="142">
        <f t="shared" si="190"/>
        <v>0</v>
      </c>
      <c r="R102" s="109"/>
      <c r="S102" s="109"/>
      <c r="T102" s="142">
        <f t="shared" si="195"/>
        <v>0</v>
      </c>
      <c r="U102" s="142">
        <f t="shared" si="196"/>
        <v>0</v>
      </c>
      <c r="V102" s="142">
        <f t="shared" si="197"/>
        <v>0</v>
      </c>
      <c r="W102" s="142"/>
      <c r="X102" s="142">
        <f t="shared" si="198"/>
        <v>0</v>
      </c>
    </row>
    <row r="103" spans="1:24" outlineLevel="3" x14ac:dyDescent="0.35">
      <c r="A103" s="85">
        <f t="shared" si="147"/>
        <v>103</v>
      </c>
      <c r="B103" s="184"/>
      <c r="C103" s="58" t="s">
        <v>209</v>
      </c>
      <c r="D103" s="59">
        <v>571</v>
      </c>
      <c r="E103" s="109"/>
      <c r="F103" s="109"/>
      <c r="G103" s="109"/>
      <c r="H103" s="142">
        <f t="shared" si="170"/>
        <v>0</v>
      </c>
      <c r="I103" s="109"/>
      <c r="J103" s="109"/>
      <c r="K103" s="142">
        <f t="shared" si="186"/>
        <v>0</v>
      </c>
      <c r="L103" s="142">
        <f t="shared" si="187"/>
        <v>0</v>
      </c>
      <c r="M103" s="142">
        <f t="shared" si="188"/>
        <v>0</v>
      </c>
      <c r="N103" s="109"/>
      <c r="O103" s="109"/>
      <c r="P103" s="142">
        <f t="shared" si="189"/>
        <v>0</v>
      </c>
      <c r="Q103" s="142">
        <f t="shared" si="190"/>
        <v>0</v>
      </c>
      <c r="R103" s="109"/>
      <c r="S103" s="109"/>
      <c r="T103" s="142">
        <f t="shared" si="195"/>
        <v>0</v>
      </c>
      <c r="U103" s="142">
        <f t="shared" si="196"/>
        <v>0</v>
      </c>
      <c r="V103" s="142">
        <f t="shared" si="197"/>
        <v>0</v>
      </c>
      <c r="W103" s="142"/>
      <c r="X103" s="142">
        <f t="shared" si="198"/>
        <v>0</v>
      </c>
    </row>
    <row r="104" spans="1:24" outlineLevel="3" x14ac:dyDescent="0.35">
      <c r="A104" s="85">
        <f t="shared" si="147"/>
        <v>104</v>
      </c>
      <c r="B104" s="184"/>
      <c r="C104" s="58" t="s">
        <v>210</v>
      </c>
      <c r="D104" s="59">
        <v>572</v>
      </c>
      <c r="E104" s="109"/>
      <c r="F104" s="109"/>
      <c r="G104" s="109"/>
      <c r="H104" s="142">
        <f t="shared" si="170"/>
        <v>0</v>
      </c>
      <c r="I104" s="109"/>
      <c r="J104" s="109"/>
      <c r="K104" s="142">
        <f t="shared" si="186"/>
        <v>0</v>
      </c>
      <c r="L104" s="142">
        <f t="shared" si="187"/>
        <v>0</v>
      </c>
      <c r="M104" s="142">
        <f t="shared" si="188"/>
        <v>0</v>
      </c>
      <c r="N104" s="109"/>
      <c r="O104" s="109"/>
      <c r="P104" s="142">
        <f t="shared" si="189"/>
        <v>0</v>
      </c>
      <c r="Q104" s="142">
        <f t="shared" si="190"/>
        <v>0</v>
      </c>
      <c r="R104" s="109"/>
      <c r="S104" s="109"/>
      <c r="T104" s="142">
        <f t="shared" si="195"/>
        <v>0</v>
      </c>
      <c r="U104" s="142">
        <f t="shared" si="196"/>
        <v>0</v>
      </c>
      <c r="V104" s="142">
        <f t="shared" si="197"/>
        <v>0</v>
      </c>
      <c r="W104" s="142"/>
      <c r="X104" s="142">
        <f t="shared" si="198"/>
        <v>0</v>
      </c>
    </row>
    <row r="105" spans="1:24" outlineLevel="3" x14ac:dyDescent="0.35">
      <c r="A105" s="85">
        <f t="shared" si="147"/>
        <v>105</v>
      </c>
      <c r="B105" s="184"/>
      <c r="C105" s="58" t="s">
        <v>211</v>
      </c>
      <c r="D105" s="59">
        <v>573</v>
      </c>
      <c r="E105" s="109"/>
      <c r="F105" s="109"/>
      <c r="G105" s="109"/>
      <c r="H105" s="142">
        <f t="shared" si="170"/>
        <v>0</v>
      </c>
      <c r="I105" s="109"/>
      <c r="J105" s="109"/>
      <c r="K105" s="142">
        <f t="shared" si="186"/>
        <v>0</v>
      </c>
      <c r="L105" s="142">
        <f t="shared" si="187"/>
        <v>0</v>
      </c>
      <c r="M105" s="142">
        <f t="shared" si="188"/>
        <v>0</v>
      </c>
      <c r="N105" s="109"/>
      <c r="O105" s="109"/>
      <c r="P105" s="142">
        <f t="shared" si="189"/>
        <v>0</v>
      </c>
      <c r="Q105" s="142">
        <f t="shared" si="190"/>
        <v>0</v>
      </c>
      <c r="R105" s="109"/>
      <c r="S105" s="109"/>
      <c r="T105" s="142">
        <f t="shared" si="195"/>
        <v>0</v>
      </c>
      <c r="U105" s="142">
        <f t="shared" si="196"/>
        <v>0</v>
      </c>
      <c r="V105" s="142">
        <f t="shared" si="197"/>
        <v>0</v>
      </c>
      <c r="W105" s="142"/>
      <c r="X105" s="142">
        <f t="shared" si="198"/>
        <v>0</v>
      </c>
    </row>
    <row r="106" spans="1:24" outlineLevel="2" x14ac:dyDescent="0.35">
      <c r="A106" s="85">
        <f t="shared" si="147"/>
        <v>106</v>
      </c>
      <c r="B106" s="185"/>
      <c r="C106" s="193" t="s">
        <v>128</v>
      </c>
      <c r="D106" s="194"/>
      <c r="E106" s="110">
        <f>SUM(E96:E105)</f>
        <v>0</v>
      </c>
      <c r="F106" s="110">
        <f>SUM(F96:F105)</f>
        <v>0</v>
      </c>
      <c r="G106" s="110">
        <f>SUM(G96:G105)</f>
        <v>0</v>
      </c>
      <c r="H106" s="110">
        <f t="shared" ref="H106:X106" si="199">SUM(H96:H105)</f>
        <v>0</v>
      </c>
      <c r="I106" s="110">
        <f t="shared" si="199"/>
        <v>0</v>
      </c>
      <c r="J106" s="110">
        <f t="shared" si="199"/>
        <v>0</v>
      </c>
      <c r="K106" s="110">
        <f t="shared" si="199"/>
        <v>0</v>
      </c>
      <c r="L106" s="110">
        <f t="shared" si="199"/>
        <v>0</v>
      </c>
      <c r="M106" s="110">
        <f t="shared" si="199"/>
        <v>0</v>
      </c>
      <c r="N106" s="110">
        <f t="shared" ref="N106:O106" si="200">SUM(N96:N105)</f>
        <v>0</v>
      </c>
      <c r="O106" s="110">
        <f t="shared" si="200"/>
        <v>0</v>
      </c>
      <c r="P106" s="110">
        <f t="shared" si="199"/>
        <v>0</v>
      </c>
      <c r="Q106" s="110">
        <f t="shared" si="199"/>
        <v>0</v>
      </c>
      <c r="R106" s="110">
        <f t="shared" si="199"/>
        <v>0</v>
      </c>
      <c r="S106" s="110">
        <f t="shared" si="199"/>
        <v>0</v>
      </c>
      <c r="T106" s="110">
        <f t="shared" si="199"/>
        <v>0</v>
      </c>
      <c r="U106" s="110">
        <f t="shared" si="199"/>
        <v>0</v>
      </c>
      <c r="V106" s="110">
        <f t="shared" si="199"/>
        <v>0</v>
      </c>
      <c r="W106" s="110">
        <f t="shared" si="199"/>
        <v>0</v>
      </c>
      <c r="X106" s="110">
        <f t="shared" si="199"/>
        <v>0</v>
      </c>
    </row>
    <row r="107" spans="1:24" outlineLevel="2" x14ac:dyDescent="0.35">
      <c r="A107" s="85">
        <f t="shared" si="147"/>
        <v>107</v>
      </c>
      <c r="B107" s="199" t="s">
        <v>281</v>
      </c>
      <c r="C107" s="199"/>
      <c r="D107" s="200"/>
      <c r="E107" s="111">
        <f>+E95+E106</f>
        <v>0</v>
      </c>
      <c r="F107" s="111">
        <f>+F95+F106</f>
        <v>0</v>
      </c>
      <c r="G107" s="111">
        <f>+G95+G106</f>
        <v>0</v>
      </c>
      <c r="H107" s="111">
        <f t="shared" ref="H107:X107" si="201">+H95+H106</f>
        <v>0</v>
      </c>
      <c r="I107" s="111">
        <f t="shared" si="201"/>
        <v>0</v>
      </c>
      <c r="J107" s="111">
        <f t="shared" si="201"/>
        <v>0</v>
      </c>
      <c r="K107" s="111">
        <f t="shared" si="201"/>
        <v>0</v>
      </c>
      <c r="L107" s="111">
        <f t="shared" si="201"/>
        <v>0</v>
      </c>
      <c r="M107" s="111">
        <f t="shared" si="201"/>
        <v>0</v>
      </c>
      <c r="N107" s="111">
        <f t="shared" ref="N107:O107" si="202">+N95+N106</f>
        <v>0</v>
      </c>
      <c r="O107" s="111">
        <f t="shared" si="202"/>
        <v>0</v>
      </c>
      <c r="P107" s="111">
        <f t="shared" si="201"/>
        <v>0</v>
      </c>
      <c r="Q107" s="111">
        <f t="shared" si="201"/>
        <v>0</v>
      </c>
      <c r="R107" s="111">
        <f t="shared" si="201"/>
        <v>0</v>
      </c>
      <c r="S107" s="111">
        <f t="shared" si="201"/>
        <v>0</v>
      </c>
      <c r="T107" s="111">
        <f t="shared" si="201"/>
        <v>0</v>
      </c>
      <c r="U107" s="111">
        <f t="shared" si="201"/>
        <v>0</v>
      </c>
      <c r="V107" s="111">
        <f t="shared" si="201"/>
        <v>0</v>
      </c>
      <c r="W107" s="111">
        <f t="shared" si="201"/>
        <v>0</v>
      </c>
      <c r="X107" s="111">
        <f t="shared" si="201"/>
        <v>0</v>
      </c>
    </row>
    <row r="108" spans="1:24" ht="15.65" customHeight="1" outlineLevel="3" x14ac:dyDescent="0.35">
      <c r="A108" s="85">
        <f t="shared" si="147"/>
        <v>108</v>
      </c>
      <c r="B108" s="183" t="s">
        <v>129</v>
      </c>
      <c r="C108" s="58" t="s">
        <v>171</v>
      </c>
      <c r="D108" s="13">
        <v>580</v>
      </c>
      <c r="E108" s="109"/>
      <c r="F108" s="109"/>
      <c r="G108" s="109"/>
      <c r="H108" s="142">
        <f t="shared" ref="H108:H117" si="203">SUM(F108:G108)</f>
        <v>0</v>
      </c>
      <c r="I108" s="109"/>
      <c r="J108" s="109"/>
      <c r="K108" s="142">
        <f t="shared" ref="K108:K117" si="204">SUM(I108:J108)</f>
        <v>0</v>
      </c>
      <c r="L108" s="142">
        <f t="shared" ref="L108:L117" si="205">K108+H108</f>
        <v>0</v>
      </c>
      <c r="M108" s="142">
        <f t="shared" ref="M108:M117" si="206">L108+E108</f>
        <v>0</v>
      </c>
      <c r="N108" s="109"/>
      <c r="O108" s="109"/>
      <c r="P108" s="142">
        <f t="shared" ref="P108:P117" si="207">SUM(N108:O108)</f>
        <v>0</v>
      </c>
      <c r="Q108" s="142">
        <f t="shared" ref="Q108:Q117" si="208">P108+M108</f>
        <v>0</v>
      </c>
      <c r="R108" s="109"/>
      <c r="S108" s="109"/>
      <c r="T108" s="142">
        <f t="shared" ref="T108" si="209">SUM(R108:S108)</f>
        <v>0</v>
      </c>
      <c r="U108" s="142">
        <f t="shared" ref="U108" si="210">K108+H108+P108+T108</f>
        <v>0</v>
      </c>
      <c r="V108" s="142">
        <f t="shared" ref="V108" si="211">+E108+U108</f>
        <v>0</v>
      </c>
      <c r="W108" s="142"/>
      <c r="X108" s="142">
        <f t="shared" ref="X108" si="212">+V108+W108</f>
        <v>0</v>
      </c>
    </row>
    <row r="109" spans="1:24" ht="15.65" customHeight="1" outlineLevel="3" x14ac:dyDescent="0.35">
      <c r="A109" s="85">
        <f t="shared" si="147"/>
        <v>109</v>
      </c>
      <c r="B109" s="184"/>
      <c r="C109" s="58" t="s">
        <v>212</v>
      </c>
      <c r="D109" s="13">
        <v>581</v>
      </c>
      <c r="E109" s="109"/>
      <c r="F109" s="109"/>
      <c r="G109" s="109"/>
      <c r="H109" s="142">
        <f t="shared" si="203"/>
        <v>0</v>
      </c>
      <c r="I109" s="109"/>
      <c r="J109" s="109"/>
      <c r="K109" s="142">
        <f t="shared" si="204"/>
        <v>0</v>
      </c>
      <c r="L109" s="142">
        <f t="shared" si="205"/>
        <v>0</v>
      </c>
      <c r="M109" s="142">
        <f t="shared" si="206"/>
        <v>0</v>
      </c>
      <c r="N109" s="109"/>
      <c r="O109" s="109"/>
      <c r="P109" s="142">
        <f t="shared" si="207"/>
        <v>0</v>
      </c>
      <c r="Q109" s="142">
        <f t="shared" si="208"/>
        <v>0</v>
      </c>
      <c r="R109" s="109"/>
      <c r="S109" s="109"/>
      <c r="T109" s="142">
        <f t="shared" ref="T109:T117" si="213">SUM(R109:S109)</f>
        <v>0</v>
      </c>
      <c r="U109" s="142">
        <f t="shared" ref="U109:U117" si="214">K109+H109+P109+T109</f>
        <v>0</v>
      </c>
      <c r="V109" s="142">
        <f t="shared" ref="V109:V117" si="215">+E109+U109</f>
        <v>0</v>
      </c>
      <c r="W109" s="142"/>
      <c r="X109" s="142">
        <f t="shared" ref="X109:X117" si="216">+V109+W109</f>
        <v>0</v>
      </c>
    </row>
    <row r="110" spans="1:24" ht="15.65" customHeight="1" outlineLevel="3" x14ac:dyDescent="0.35">
      <c r="A110" s="85">
        <f t="shared" si="147"/>
        <v>110</v>
      </c>
      <c r="B110" s="184"/>
      <c r="C110" s="58" t="s">
        <v>199</v>
      </c>
      <c r="D110" s="13">
        <v>582</v>
      </c>
      <c r="E110" s="109"/>
      <c r="F110" s="109"/>
      <c r="G110" s="109"/>
      <c r="H110" s="142">
        <f t="shared" si="203"/>
        <v>0</v>
      </c>
      <c r="I110" s="109"/>
      <c r="J110" s="109"/>
      <c r="K110" s="142">
        <f t="shared" si="204"/>
        <v>0</v>
      </c>
      <c r="L110" s="142">
        <f t="shared" si="205"/>
        <v>0</v>
      </c>
      <c r="M110" s="142">
        <f t="shared" si="206"/>
        <v>0</v>
      </c>
      <c r="N110" s="109"/>
      <c r="O110" s="109"/>
      <c r="P110" s="142">
        <f t="shared" si="207"/>
        <v>0</v>
      </c>
      <c r="Q110" s="142">
        <f t="shared" si="208"/>
        <v>0</v>
      </c>
      <c r="R110" s="109"/>
      <c r="S110" s="109"/>
      <c r="T110" s="142">
        <f t="shared" si="213"/>
        <v>0</v>
      </c>
      <c r="U110" s="142">
        <f t="shared" si="214"/>
        <v>0</v>
      </c>
      <c r="V110" s="142">
        <f t="shared" si="215"/>
        <v>0</v>
      </c>
      <c r="W110" s="142"/>
      <c r="X110" s="142">
        <f t="shared" si="216"/>
        <v>0</v>
      </c>
    </row>
    <row r="111" spans="1:24" ht="15.65" customHeight="1" outlineLevel="3" x14ac:dyDescent="0.35">
      <c r="A111" s="85">
        <f t="shared" si="147"/>
        <v>111</v>
      </c>
      <c r="B111" s="184"/>
      <c r="C111" s="58" t="s">
        <v>213</v>
      </c>
      <c r="D111" s="13">
        <v>583</v>
      </c>
      <c r="E111" s="109"/>
      <c r="F111" s="109"/>
      <c r="G111" s="109"/>
      <c r="H111" s="142">
        <f t="shared" si="203"/>
        <v>0</v>
      </c>
      <c r="I111" s="109"/>
      <c r="J111" s="109"/>
      <c r="K111" s="142">
        <f t="shared" si="204"/>
        <v>0</v>
      </c>
      <c r="L111" s="142">
        <f t="shared" si="205"/>
        <v>0</v>
      </c>
      <c r="M111" s="142">
        <f t="shared" si="206"/>
        <v>0</v>
      </c>
      <c r="N111" s="109"/>
      <c r="O111" s="109"/>
      <c r="P111" s="142">
        <f t="shared" si="207"/>
        <v>0</v>
      </c>
      <c r="Q111" s="142">
        <f t="shared" si="208"/>
        <v>0</v>
      </c>
      <c r="R111" s="109"/>
      <c r="S111" s="109"/>
      <c r="T111" s="142">
        <f t="shared" si="213"/>
        <v>0</v>
      </c>
      <c r="U111" s="142">
        <f t="shared" si="214"/>
        <v>0</v>
      </c>
      <c r="V111" s="142">
        <f t="shared" si="215"/>
        <v>0</v>
      </c>
      <c r="W111" s="142"/>
      <c r="X111" s="142">
        <f t="shared" si="216"/>
        <v>0</v>
      </c>
    </row>
    <row r="112" spans="1:24" outlineLevel="3" x14ac:dyDescent="0.35">
      <c r="A112" s="85">
        <f t="shared" si="147"/>
        <v>112</v>
      </c>
      <c r="B112" s="184"/>
      <c r="C112" s="58" t="s">
        <v>201</v>
      </c>
      <c r="D112" s="13">
        <v>584</v>
      </c>
      <c r="E112" s="109"/>
      <c r="F112" s="109"/>
      <c r="G112" s="109"/>
      <c r="H112" s="142">
        <f t="shared" si="203"/>
        <v>0</v>
      </c>
      <c r="I112" s="109"/>
      <c r="J112" s="109"/>
      <c r="K112" s="142">
        <f t="shared" si="204"/>
        <v>0</v>
      </c>
      <c r="L112" s="142">
        <f t="shared" si="205"/>
        <v>0</v>
      </c>
      <c r="M112" s="142">
        <f t="shared" si="206"/>
        <v>0</v>
      </c>
      <c r="N112" s="109"/>
      <c r="O112" s="109"/>
      <c r="P112" s="142">
        <f t="shared" si="207"/>
        <v>0</v>
      </c>
      <c r="Q112" s="142">
        <f t="shared" si="208"/>
        <v>0</v>
      </c>
      <c r="R112" s="109"/>
      <c r="S112" s="109"/>
      <c r="T112" s="142">
        <f t="shared" si="213"/>
        <v>0</v>
      </c>
      <c r="U112" s="142">
        <f t="shared" si="214"/>
        <v>0</v>
      </c>
      <c r="V112" s="142">
        <f t="shared" si="215"/>
        <v>0</v>
      </c>
      <c r="W112" s="142"/>
      <c r="X112" s="142">
        <f t="shared" si="216"/>
        <v>0</v>
      </c>
    </row>
    <row r="113" spans="1:24" outlineLevel="3" x14ac:dyDescent="0.35">
      <c r="A113" s="85">
        <f t="shared" si="147"/>
        <v>113</v>
      </c>
      <c r="B113" s="184"/>
      <c r="C113" s="58" t="s">
        <v>214</v>
      </c>
      <c r="D113" s="13">
        <v>585</v>
      </c>
      <c r="E113" s="109"/>
      <c r="F113" s="109"/>
      <c r="G113" s="109"/>
      <c r="H113" s="142">
        <f t="shared" si="203"/>
        <v>0</v>
      </c>
      <c r="I113" s="109"/>
      <c r="J113" s="109"/>
      <c r="K113" s="142">
        <f t="shared" si="204"/>
        <v>0</v>
      </c>
      <c r="L113" s="142">
        <f t="shared" si="205"/>
        <v>0</v>
      </c>
      <c r="M113" s="142">
        <f t="shared" si="206"/>
        <v>0</v>
      </c>
      <c r="N113" s="109"/>
      <c r="O113" s="109"/>
      <c r="P113" s="142">
        <f t="shared" si="207"/>
        <v>0</v>
      </c>
      <c r="Q113" s="142">
        <f t="shared" si="208"/>
        <v>0</v>
      </c>
      <c r="R113" s="109"/>
      <c r="S113" s="109"/>
      <c r="T113" s="142">
        <f t="shared" si="213"/>
        <v>0</v>
      </c>
      <c r="U113" s="142">
        <f t="shared" si="214"/>
        <v>0</v>
      </c>
      <c r="V113" s="142">
        <f t="shared" si="215"/>
        <v>0</v>
      </c>
      <c r="W113" s="142"/>
      <c r="X113" s="142">
        <f t="shared" si="216"/>
        <v>0</v>
      </c>
    </row>
    <row r="114" spans="1:24" outlineLevel="3" x14ac:dyDescent="0.35">
      <c r="A114" s="85">
        <f t="shared" si="147"/>
        <v>114</v>
      </c>
      <c r="B114" s="184"/>
      <c r="C114" s="58" t="s">
        <v>215</v>
      </c>
      <c r="D114" s="13">
        <v>586</v>
      </c>
      <c r="E114" s="109"/>
      <c r="F114" s="109"/>
      <c r="G114" s="109"/>
      <c r="H114" s="142">
        <f t="shared" si="203"/>
        <v>0</v>
      </c>
      <c r="I114" s="109"/>
      <c r="J114" s="109"/>
      <c r="K114" s="142">
        <f t="shared" si="204"/>
        <v>0</v>
      </c>
      <c r="L114" s="142">
        <f t="shared" si="205"/>
        <v>0</v>
      </c>
      <c r="M114" s="142">
        <f t="shared" si="206"/>
        <v>0</v>
      </c>
      <c r="N114" s="109"/>
      <c r="O114" s="109"/>
      <c r="P114" s="142">
        <f t="shared" si="207"/>
        <v>0</v>
      </c>
      <c r="Q114" s="142">
        <f t="shared" si="208"/>
        <v>0</v>
      </c>
      <c r="R114" s="109"/>
      <c r="S114" s="109"/>
      <c r="T114" s="142">
        <f t="shared" si="213"/>
        <v>0</v>
      </c>
      <c r="U114" s="142">
        <f t="shared" si="214"/>
        <v>0</v>
      </c>
      <c r="V114" s="142">
        <f t="shared" si="215"/>
        <v>0</v>
      </c>
      <c r="W114" s="142"/>
      <c r="X114" s="142">
        <f t="shared" si="216"/>
        <v>0</v>
      </c>
    </row>
    <row r="115" spans="1:24" outlineLevel="3" x14ac:dyDescent="0.35">
      <c r="A115" s="85">
        <f t="shared" si="147"/>
        <v>115</v>
      </c>
      <c r="B115" s="184"/>
      <c r="C115" s="58" t="s">
        <v>216</v>
      </c>
      <c r="D115" s="13">
        <v>587</v>
      </c>
      <c r="E115" s="109"/>
      <c r="F115" s="109"/>
      <c r="G115" s="109"/>
      <c r="H115" s="142">
        <f t="shared" si="203"/>
        <v>0</v>
      </c>
      <c r="I115" s="109"/>
      <c r="J115" s="109"/>
      <c r="K115" s="142">
        <f t="shared" si="204"/>
        <v>0</v>
      </c>
      <c r="L115" s="142">
        <f t="shared" si="205"/>
        <v>0</v>
      </c>
      <c r="M115" s="142">
        <f t="shared" si="206"/>
        <v>0</v>
      </c>
      <c r="N115" s="109"/>
      <c r="O115" s="109"/>
      <c r="P115" s="142">
        <f t="shared" si="207"/>
        <v>0</v>
      </c>
      <c r="Q115" s="142">
        <f t="shared" si="208"/>
        <v>0</v>
      </c>
      <c r="R115" s="109"/>
      <c r="S115" s="109"/>
      <c r="T115" s="142">
        <f t="shared" si="213"/>
        <v>0</v>
      </c>
      <c r="U115" s="142">
        <f t="shared" si="214"/>
        <v>0</v>
      </c>
      <c r="V115" s="142">
        <f t="shared" si="215"/>
        <v>0</v>
      </c>
      <c r="W115" s="142"/>
      <c r="X115" s="142">
        <f t="shared" si="216"/>
        <v>0</v>
      </c>
    </row>
    <row r="116" spans="1:24" outlineLevel="3" x14ac:dyDescent="0.35">
      <c r="A116" s="85">
        <f t="shared" si="147"/>
        <v>116</v>
      </c>
      <c r="B116" s="184"/>
      <c r="C116" s="58" t="s">
        <v>217</v>
      </c>
      <c r="D116" s="13">
        <v>588</v>
      </c>
      <c r="E116" s="109"/>
      <c r="F116" s="109"/>
      <c r="G116" s="109"/>
      <c r="H116" s="142">
        <f t="shared" si="203"/>
        <v>0</v>
      </c>
      <c r="I116" s="109"/>
      <c r="J116" s="109"/>
      <c r="K116" s="142">
        <f t="shared" si="204"/>
        <v>0</v>
      </c>
      <c r="L116" s="142">
        <f t="shared" si="205"/>
        <v>0</v>
      </c>
      <c r="M116" s="142">
        <f t="shared" si="206"/>
        <v>0</v>
      </c>
      <c r="N116" s="109"/>
      <c r="O116" s="109"/>
      <c r="P116" s="142">
        <f t="shared" si="207"/>
        <v>0</v>
      </c>
      <c r="Q116" s="142">
        <f t="shared" si="208"/>
        <v>0</v>
      </c>
      <c r="R116" s="109"/>
      <c r="S116" s="109"/>
      <c r="T116" s="142">
        <f t="shared" si="213"/>
        <v>0</v>
      </c>
      <c r="U116" s="142">
        <f t="shared" si="214"/>
        <v>0</v>
      </c>
      <c r="V116" s="142">
        <f t="shared" si="215"/>
        <v>0</v>
      </c>
      <c r="W116" s="142"/>
      <c r="X116" s="142">
        <f t="shared" si="216"/>
        <v>0</v>
      </c>
    </row>
    <row r="117" spans="1:24" outlineLevel="3" x14ac:dyDescent="0.35">
      <c r="A117" s="85">
        <f t="shared" si="147"/>
        <v>117</v>
      </c>
      <c r="B117" s="184"/>
      <c r="C117" s="58" t="s">
        <v>135</v>
      </c>
      <c r="D117" s="13">
        <v>589</v>
      </c>
      <c r="E117" s="109"/>
      <c r="F117" s="109"/>
      <c r="G117" s="109"/>
      <c r="H117" s="142">
        <f t="shared" si="203"/>
        <v>0</v>
      </c>
      <c r="I117" s="109"/>
      <c r="J117" s="109"/>
      <c r="K117" s="142">
        <f t="shared" si="204"/>
        <v>0</v>
      </c>
      <c r="L117" s="142">
        <f t="shared" si="205"/>
        <v>0</v>
      </c>
      <c r="M117" s="142">
        <f t="shared" si="206"/>
        <v>0</v>
      </c>
      <c r="N117" s="109"/>
      <c r="O117" s="109"/>
      <c r="P117" s="142">
        <f t="shared" si="207"/>
        <v>0</v>
      </c>
      <c r="Q117" s="142">
        <f t="shared" si="208"/>
        <v>0</v>
      </c>
      <c r="R117" s="109"/>
      <c r="S117" s="109"/>
      <c r="T117" s="142">
        <f t="shared" si="213"/>
        <v>0</v>
      </c>
      <c r="U117" s="142">
        <f t="shared" si="214"/>
        <v>0</v>
      </c>
      <c r="V117" s="142">
        <f t="shared" si="215"/>
        <v>0</v>
      </c>
      <c r="W117" s="142"/>
      <c r="X117" s="142">
        <f t="shared" si="216"/>
        <v>0</v>
      </c>
    </row>
    <row r="118" spans="1:24" outlineLevel="2" x14ac:dyDescent="0.35">
      <c r="A118" s="85">
        <f t="shared" si="147"/>
        <v>118</v>
      </c>
      <c r="B118" s="184"/>
      <c r="C118" s="193" t="s">
        <v>130</v>
      </c>
      <c r="D118" s="194"/>
      <c r="E118" s="110">
        <f>SUM(E108:E117)</f>
        <v>0</v>
      </c>
      <c r="F118" s="110">
        <f>SUM(F108:F117)</f>
        <v>0</v>
      </c>
      <c r="G118" s="110">
        <f>SUM(G108:G117)</f>
        <v>0</v>
      </c>
      <c r="H118" s="110">
        <f t="shared" ref="H118:X118" si="217">SUM(H108:H117)</f>
        <v>0</v>
      </c>
      <c r="I118" s="110">
        <f t="shared" si="217"/>
        <v>0</v>
      </c>
      <c r="J118" s="110">
        <f t="shared" si="217"/>
        <v>0</v>
      </c>
      <c r="K118" s="110">
        <f t="shared" si="217"/>
        <v>0</v>
      </c>
      <c r="L118" s="110">
        <f t="shared" si="217"/>
        <v>0</v>
      </c>
      <c r="M118" s="110">
        <f t="shared" si="217"/>
        <v>0</v>
      </c>
      <c r="N118" s="110">
        <f t="shared" ref="N118:O118" si="218">SUM(N108:N117)</f>
        <v>0</v>
      </c>
      <c r="O118" s="110">
        <f t="shared" si="218"/>
        <v>0</v>
      </c>
      <c r="P118" s="110">
        <f t="shared" si="217"/>
        <v>0</v>
      </c>
      <c r="Q118" s="110">
        <f t="shared" si="217"/>
        <v>0</v>
      </c>
      <c r="R118" s="110">
        <f t="shared" si="217"/>
        <v>0</v>
      </c>
      <c r="S118" s="110">
        <f t="shared" si="217"/>
        <v>0</v>
      </c>
      <c r="T118" s="110">
        <f t="shared" si="217"/>
        <v>0</v>
      </c>
      <c r="U118" s="110">
        <f t="shared" si="217"/>
        <v>0</v>
      </c>
      <c r="V118" s="110">
        <f t="shared" si="217"/>
        <v>0</v>
      </c>
      <c r="W118" s="110">
        <f t="shared" si="217"/>
        <v>0</v>
      </c>
      <c r="X118" s="110">
        <f t="shared" si="217"/>
        <v>0</v>
      </c>
    </row>
    <row r="119" spans="1:24" outlineLevel="3" x14ac:dyDescent="0.35">
      <c r="A119" s="85">
        <f t="shared" si="147"/>
        <v>119</v>
      </c>
      <c r="B119" s="184"/>
      <c r="C119" s="61" t="s">
        <v>177</v>
      </c>
      <c r="D119" s="62">
        <v>590</v>
      </c>
      <c r="E119" s="109"/>
      <c r="F119" s="109"/>
      <c r="G119" s="109"/>
      <c r="H119" s="142">
        <f t="shared" ref="H119:H128" si="219">SUM(F119:G119)</f>
        <v>0</v>
      </c>
      <c r="I119" s="109"/>
      <c r="J119" s="109"/>
      <c r="K119" s="142">
        <f t="shared" ref="K119:K128" si="220">SUM(I119:J119)</f>
        <v>0</v>
      </c>
      <c r="L119" s="142">
        <f t="shared" ref="L119:L128" si="221">K119+H119</f>
        <v>0</v>
      </c>
      <c r="M119" s="142">
        <f t="shared" ref="M119:M128" si="222">L119+E119</f>
        <v>0</v>
      </c>
      <c r="N119" s="109"/>
      <c r="O119" s="109"/>
      <c r="P119" s="142">
        <f t="shared" ref="P119:P128" si="223">SUM(N119:O119)</f>
        <v>0</v>
      </c>
      <c r="Q119" s="142">
        <f t="shared" ref="Q119:Q128" si="224">P119+M119</f>
        <v>0</v>
      </c>
      <c r="R119" s="109"/>
      <c r="S119" s="109"/>
      <c r="T119" s="142">
        <f t="shared" ref="T119:T120" si="225">SUM(R119:S119)</f>
        <v>0</v>
      </c>
      <c r="U119" s="142">
        <f t="shared" ref="U119:U120" si="226">K119+H119+P119+T119</f>
        <v>0</v>
      </c>
      <c r="V119" s="142">
        <f t="shared" ref="V119:V120" si="227">+E119+U119</f>
        <v>0</v>
      </c>
      <c r="W119" s="142"/>
      <c r="X119" s="142">
        <f t="shared" ref="X119:X120" si="228">+V119+W119</f>
        <v>0</v>
      </c>
    </row>
    <row r="120" spans="1:24" outlineLevel="3" x14ac:dyDescent="0.35">
      <c r="A120" s="85">
        <f t="shared" si="147"/>
        <v>120</v>
      </c>
      <c r="B120" s="184"/>
      <c r="C120" s="61" t="s">
        <v>178</v>
      </c>
      <c r="D120" s="62">
        <v>591</v>
      </c>
      <c r="E120" s="109"/>
      <c r="F120" s="109"/>
      <c r="G120" s="109"/>
      <c r="H120" s="142">
        <f t="shared" si="219"/>
        <v>0</v>
      </c>
      <c r="I120" s="109"/>
      <c r="J120" s="109"/>
      <c r="K120" s="142">
        <f t="shared" si="220"/>
        <v>0</v>
      </c>
      <c r="L120" s="142">
        <f t="shared" si="221"/>
        <v>0</v>
      </c>
      <c r="M120" s="142">
        <f t="shared" si="222"/>
        <v>0</v>
      </c>
      <c r="N120" s="109"/>
      <c r="O120" s="109"/>
      <c r="P120" s="142">
        <f t="shared" si="223"/>
        <v>0</v>
      </c>
      <c r="Q120" s="142">
        <f t="shared" si="224"/>
        <v>0</v>
      </c>
      <c r="R120" s="109"/>
      <c r="S120" s="109"/>
      <c r="T120" s="142">
        <f t="shared" si="225"/>
        <v>0</v>
      </c>
      <c r="U120" s="142">
        <f t="shared" si="226"/>
        <v>0</v>
      </c>
      <c r="V120" s="142">
        <f t="shared" si="227"/>
        <v>0</v>
      </c>
      <c r="W120" s="142"/>
      <c r="X120" s="142">
        <f t="shared" si="228"/>
        <v>0</v>
      </c>
    </row>
    <row r="121" spans="1:24" outlineLevel="3" x14ac:dyDescent="0.35">
      <c r="A121" s="85">
        <f t="shared" si="147"/>
        <v>121</v>
      </c>
      <c r="B121" s="184"/>
      <c r="C121" s="61" t="s">
        <v>208</v>
      </c>
      <c r="D121" s="62">
        <v>592</v>
      </c>
      <c r="E121" s="109"/>
      <c r="F121" s="109"/>
      <c r="G121" s="109"/>
      <c r="H121" s="142">
        <f t="shared" si="219"/>
        <v>0</v>
      </c>
      <c r="I121" s="109"/>
      <c r="J121" s="109"/>
      <c r="K121" s="142">
        <f t="shared" si="220"/>
        <v>0</v>
      </c>
      <c r="L121" s="142">
        <f t="shared" si="221"/>
        <v>0</v>
      </c>
      <c r="M121" s="142">
        <f t="shared" si="222"/>
        <v>0</v>
      </c>
      <c r="N121" s="109"/>
      <c r="O121" s="109"/>
      <c r="P121" s="142">
        <f t="shared" si="223"/>
        <v>0</v>
      </c>
      <c r="Q121" s="142">
        <f t="shared" si="224"/>
        <v>0</v>
      </c>
      <c r="R121" s="109"/>
      <c r="S121" s="109"/>
      <c r="T121" s="142">
        <f t="shared" ref="T121:T128" si="229">SUM(R121:S121)</f>
        <v>0</v>
      </c>
      <c r="U121" s="142">
        <f t="shared" ref="U121:U128" si="230">K121+H121+P121+T121</f>
        <v>0</v>
      </c>
      <c r="V121" s="142">
        <f t="shared" ref="V121:V128" si="231">+E121+U121</f>
        <v>0</v>
      </c>
      <c r="W121" s="142"/>
      <c r="X121" s="142">
        <f t="shared" ref="X121:X128" si="232">+V121+W121</f>
        <v>0</v>
      </c>
    </row>
    <row r="122" spans="1:24" outlineLevel="3" x14ac:dyDescent="0.35">
      <c r="A122" s="85">
        <f t="shared" si="147"/>
        <v>122</v>
      </c>
      <c r="B122" s="184"/>
      <c r="C122" s="63" t="s">
        <v>302</v>
      </c>
      <c r="D122" s="62">
        <v>592.20000000000005</v>
      </c>
      <c r="H122" s="142">
        <f t="shared" si="219"/>
        <v>0</v>
      </c>
      <c r="K122" s="142">
        <f t="shared" si="220"/>
        <v>0</v>
      </c>
      <c r="L122" s="142">
        <f t="shared" si="221"/>
        <v>0</v>
      </c>
      <c r="M122" s="142">
        <f t="shared" si="222"/>
        <v>0</v>
      </c>
      <c r="P122" s="142">
        <f t="shared" si="223"/>
        <v>0</v>
      </c>
      <c r="Q122" s="142">
        <f t="shared" si="224"/>
        <v>0</v>
      </c>
      <c r="T122" s="142">
        <f t="shared" si="229"/>
        <v>0</v>
      </c>
      <c r="U122" s="142">
        <f t="shared" si="230"/>
        <v>0</v>
      </c>
      <c r="V122" s="142">
        <f t="shared" si="231"/>
        <v>0</v>
      </c>
      <c r="W122" s="142"/>
      <c r="X122" s="142">
        <f t="shared" si="232"/>
        <v>0</v>
      </c>
    </row>
    <row r="123" spans="1:24" outlineLevel="3" x14ac:dyDescent="0.35">
      <c r="A123" s="85">
        <f t="shared" si="147"/>
        <v>123</v>
      </c>
      <c r="B123" s="184"/>
      <c r="C123" s="63" t="s">
        <v>209</v>
      </c>
      <c r="D123" s="62">
        <v>593</v>
      </c>
      <c r="E123" s="109"/>
      <c r="F123" s="109"/>
      <c r="G123" s="109"/>
      <c r="H123" s="142">
        <f t="shared" si="219"/>
        <v>0</v>
      </c>
      <c r="I123" s="109"/>
      <c r="J123" s="109"/>
      <c r="K123" s="142">
        <f t="shared" si="220"/>
        <v>0</v>
      </c>
      <c r="L123" s="142">
        <f t="shared" si="221"/>
        <v>0</v>
      </c>
      <c r="M123" s="142">
        <f t="shared" si="222"/>
        <v>0</v>
      </c>
      <c r="N123" s="109"/>
      <c r="O123" s="109"/>
      <c r="P123" s="142">
        <f t="shared" si="223"/>
        <v>0</v>
      </c>
      <c r="Q123" s="142">
        <f t="shared" si="224"/>
        <v>0</v>
      </c>
      <c r="R123" s="109"/>
      <c r="S123" s="109"/>
      <c r="T123" s="142">
        <f t="shared" si="229"/>
        <v>0</v>
      </c>
      <c r="U123" s="142">
        <f t="shared" si="230"/>
        <v>0</v>
      </c>
      <c r="V123" s="142">
        <f t="shared" si="231"/>
        <v>0</v>
      </c>
      <c r="W123" s="142"/>
      <c r="X123" s="142">
        <f t="shared" si="232"/>
        <v>0</v>
      </c>
    </row>
    <row r="124" spans="1:24" outlineLevel="3" x14ac:dyDescent="0.35">
      <c r="A124" s="85">
        <f t="shared" si="147"/>
        <v>124</v>
      </c>
      <c r="B124" s="184"/>
      <c r="C124" s="63" t="s">
        <v>210</v>
      </c>
      <c r="D124" s="62">
        <v>594</v>
      </c>
      <c r="E124" s="109"/>
      <c r="F124" s="109"/>
      <c r="G124" s="109"/>
      <c r="H124" s="142">
        <f t="shared" si="219"/>
        <v>0</v>
      </c>
      <c r="I124" s="109"/>
      <c r="J124" s="109"/>
      <c r="K124" s="142">
        <f t="shared" si="220"/>
        <v>0</v>
      </c>
      <c r="L124" s="142">
        <f t="shared" si="221"/>
        <v>0</v>
      </c>
      <c r="M124" s="142">
        <f t="shared" si="222"/>
        <v>0</v>
      </c>
      <c r="N124" s="109"/>
      <c r="O124" s="109"/>
      <c r="P124" s="142">
        <f t="shared" si="223"/>
        <v>0</v>
      </c>
      <c r="Q124" s="142">
        <f t="shared" si="224"/>
        <v>0</v>
      </c>
      <c r="R124" s="109"/>
      <c r="S124" s="109"/>
      <c r="T124" s="142">
        <f t="shared" si="229"/>
        <v>0</v>
      </c>
      <c r="U124" s="142">
        <f t="shared" si="230"/>
        <v>0</v>
      </c>
      <c r="V124" s="142">
        <f t="shared" si="231"/>
        <v>0</v>
      </c>
      <c r="W124" s="142"/>
      <c r="X124" s="142">
        <f t="shared" si="232"/>
        <v>0</v>
      </c>
    </row>
    <row r="125" spans="1:24" outlineLevel="3" x14ac:dyDescent="0.35">
      <c r="A125" s="85">
        <f t="shared" si="147"/>
        <v>125</v>
      </c>
      <c r="B125" s="184"/>
      <c r="C125" s="63" t="s">
        <v>218</v>
      </c>
      <c r="D125" s="62">
        <v>595</v>
      </c>
      <c r="E125" s="109"/>
      <c r="F125" s="109"/>
      <c r="G125" s="109"/>
      <c r="H125" s="142">
        <f t="shared" si="219"/>
        <v>0</v>
      </c>
      <c r="I125" s="109"/>
      <c r="J125" s="109"/>
      <c r="K125" s="142">
        <f t="shared" si="220"/>
        <v>0</v>
      </c>
      <c r="L125" s="142">
        <f t="shared" si="221"/>
        <v>0</v>
      </c>
      <c r="M125" s="142">
        <f t="shared" si="222"/>
        <v>0</v>
      </c>
      <c r="N125" s="109"/>
      <c r="O125" s="109"/>
      <c r="P125" s="142">
        <f t="shared" si="223"/>
        <v>0</v>
      </c>
      <c r="Q125" s="142">
        <f t="shared" si="224"/>
        <v>0</v>
      </c>
      <c r="R125" s="109"/>
      <c r="S125" s="109"/>
      <c r="T125" s="142">
        <f t="shared" si="229"/>
        <v>0</v>
      </c>
      <c r="U125" s="142">
        <f t="shared" si="230"/>
        <v>0</v>
      </c>
      <c r="V125" s="142">
        <f t="shared" si="231"/>
        <v>0</v>
      </c>
      <c r="W125" s="142"/>
      <c r="X125" s="142">
        <f t="shared" si="232"/>
        <v>0</v>
      </c>
    </row>
    <row r="126" spans="1:24" outlineLevel="3" x14ac:dyDescent="0.35">
      <c r="A126" s="85">
        <f t="shared" si="147"/>
        <v>126</v>
      </c>
      <c r="B126" s="184"/>
      <c r="C126" s="63" t="s">
        <v>219</v>
      </c>
      <c r="D126" s="62">
        <v>596</v>
      </c>
      <c r="E126" s="109"/>
      <c r="F126" s="109"/>
      <c r="G126" s="109"/>
      <c r="H126" s="142">
        <f t="shared" si="219"/>
        <v>0</v>
      </c>
      <c r="I126" s="109"/>
      <c r="J126" s="109"/>
      <c r="K126" s="142">
        <f t="shared" si="220"/>
        <v>0</v>
      </c>
      <c r="L126" s="142">
        <f t="shared" si="221"/>
        <v>0</v>
      </c>
      <c r="M126" s="142">
        <f t="shared" si="222"/>
        <v>0</v>
      </c>
      <c r="N126" s="109"/>
      <c r="O126" s="109"/>
      <c r="P126" s="142">
        <f t="shared" si="223"/>
        <v>0</v>
      </c>
      <c r="Q126" s="142">
        <f t="shared" si="224"/>
        <v>0</v>
      </c>
      <c r="R126" s="109"/>
      <c r="S126" s="109"/>
      <c r="T126" s="142">
        <f t="shared" si="229"/>
        <v>0</v>
      </c>
      <c r="U126" s="142">
        <f t="shared" si="230"/>
        <v>0</v>
      </c>
      <c r="V126" s="142">
        <f t="shared" si="231"/>
        <v>0</v>
      </c>
      <c r="W126" s="142"/>
      <c r="X126" s="142">
        <f t="shared" si="232"/>
        <v>0</v>
      </c>
    </row>
    <row r="127" spans="1:24" outlineLevel="3" x14ac:dyDescent="0.35">
      <c r="A127" s="85">
        <f t="shared" si="147"/>
        <v>127</v>
      </c>
      <c r="B127" s="184"/>
      <c r="C127" s="63" t="s">
        <v>220</v>
      </c>
      <c r="D127" s="62">
        <v>597</v>
      </c>
      <c r="E127" s="109"/>
      <c r="F127" s="109"/>
      <c r="G127" s="109"/>
      <c r="H127" s="142">
        <f t="shared" si="219"/>
        <v>0</v>
      </c>
      <c r="I127" s="109"/>
      <c r="J127" s="109"/>
      <c r="K127" s="142">
        <f t="shared" si="220"/>
        <v>0</v>
      </c>
      <c r="L127" s="142">
        <f t="shared" si="221"/>
        <v>0</v>
      </c>
      <c r="M127" s="142">
        <f t="shared" si="222"/>
        <v>0</v>
      </c>
      <c r="N127" s="109"/>
      <c r="O127" s="109"/>
      <c r="P127" s="142">
        <f t="shared" si="223"/>
        <v>0</v>
      </c>
      <c r="Q127" s="142">
        <f t="shared" si="224"/>
        <v>0</v>
      </c>
      <c r="R127" s="109"/>
      <c r="S127" s="109"/>
      <c r="T127" s="142">
        <f t="shared" si="229"/>
        <v>0</v>
      </c>
      <c r="U127" s="142">
        <f t="shared" si="230"/>
        <v>0</v>
      </c>
      <c r="V127" s="142">
        <f t="shared" si="231"/>
        <v>0</v>
      </c>
      <c r="W127" s="142"/>
      <c r="X127" s="142">
        <f t="shared" si="232"/>
        <v>0</v>
      </c>
    </row>
    <row r="128" spans="1:24" outlineLevel="3" x14ac:dyDescent="0.35">
      <c r="A128" s="85">
        <f t="shared" si="147"/>
        <v>128</v>
      </c>
      <c r="B128" s="184"/>
      <c r="C128" s="63" t="s">
        <v>221</v>
      </c>
      <c r="D128" s="62">
        <v>598</v>
      </c>
      <c r="H128" s="142">
        <f t="shared" si="219"/>
        <v>0</v>
      </c>
      <c r="K128" s="142">
        <f t="shared" si="220"/>
        <v>0</v>
      </c>
      <c r="L128" s="142">
        <f t="shared" si="221"/>
        <v>0</v>
      </c>
      <c r="M128" s="142">
        <f t="shared" si="222"/>
        <v>0</v>
      </c>
      <c r="P128" s="142">
        <f t="shared" si="223"/>
        <v>0</v>
      </c>
      <c r="Q128" s="142">
        <f t="shared" si="224"/>
        <v>0</v>
      </c>
      <c r="T128" s="142">
        <f t="shared" si="229"/>
        <v>0</v>
      </c>
      <c r="U128" s="142">
        <f t="shared" si="230"/>
        <v>0</v>
      </c>
      <c r="V128" s="142">
        <f t="shared" si="231"/>
        <v>0</v>
      </c>
      <c r="W128" s="142"/>
      <c r="X128" s="142">
        <f t="shared" si="232"/>
        <v>0</v>
      </c>
    </row>
    <row r="129" spans="1:24" outlineLevel="2" x14ac:dyDescent="0.35">
      <c r="A129" s="85">
        <f t="shared" si="147"/>
        <v>129</v>
      </c>
      <c r="B129" s="185"/>
      <c r="C129" s="193" t="s">
        <v>131</v>
      </c>
      <c r="D129" s="194"/>
      <c r="E129" s="110">
        <f>SUM(E119:E128)</f>
        <v>0</v>
      </c>
      <c r="F129" s="110">
        <f>SUM(F119:F128)</f>
        <v>0</v>
      </c>
      <c r="G129" s="110">
        <f>SUM(G119:G128)</f>
        <v>0</v>
      </c>
      <c r="H129" s="110">
        <f t="shared" ref="H129:X129" si="233">SUM(H119:H128)</f>
        <v>0</v>
      </c>
      <c r="I129" s="110">
        <f t="shared" si="233"/>
        <v>0</v>
      </c>
      <c r="J129" s="110">
        <f t="shared" si="233"/>
        <v>0</v>
      </c>
      <c r="K129" s="110">
        <f t="shared" si="233"/>
        <v>0</v>
      </c>
      <c r="L129" s="110">
        <f t="shared" si="233"/>
        <v>0</v>
      </c>
      <c r="M129" s="110">
        <f t="shared" si="233"/>
        <v>0</v>
      </c>
      <c r="N129" s="110">
        <f t="shared" ref="N129:O129" si="234">SUM(N119:N128)</f>
        <v>0</v>
      </c>
      <c r="O129" s="110">
        <f t="shared" si="234"/>
        <v>0</v>
      </c>
      <c r="P129" s="110">
        <f t="shared" si="233"/>
        <v>0</v>
      </c>
      <c r="Q129" s="110">
        <f t="shared" si="233"/>
        <v>0</v>
      </c>
      <c r="R129" s="110">
        <f t="shared" si="233"/>
        <v>0</v>
      </c>
      <c r="S129" s="110">
        <f t="shared" si="233"/>
        <v>0</v>
      </c>
      <c r="T129" s="110">
        <f t="shared" si="233"/>
        <v>0</v>
      </c>
      <c r="U129" s="110">
        <f t="shared" si="233"/>
        <v>0</v>
      </c>
      <c r="V129" s="110">
        <f t="shared" si="233"/>
        <v>0</v>
      </c>
      <c r="W129" s="110">
        <f t="shared" si="233"/>
        <v>0</v>
      </c>
      <c r="X129" s="110">
        <f t="shared" si="233"/>
        <v>0</v>
      </c>
    </row>
    <row r="130" spans="1:24" outlineLevel="2" x14ac:dyDescent="0.35">
      <c r="A130" s="85">
        <f t="shared" si="147"/>
        <v>130</v>
      </c>
      <c r="B130" s="199" t="s">
        <v>150</v>
      </c>
      <c r="C130" s="199"/>
      <c r="D130" s="200"/>
      <c r="E130" s="111">
        <f>+E118+E129</f>
        <v>0</v>
      </c>
      <c r="F130" s="111">
        <f>+F118+F129</f>
        <v>0</v>
      </c>
      <c r="G130" s="111">
        <f>+G118+G129</f>
        <v>0</v>
      </c>
      <c r="H130" s="111">
        <f t="shared" ref="H130:X130" si="235">+H118+H129</f>
        <v>0</v>
      </c>
      <c r="I130" s="111">
        <f t="shared" si="235"/>
        <v>0</v>
      </c>
      <c r="J130" s="111">
        <f t="shared" si="235"/>
        <v>0</v>
      </c>
      <c r="K130" s="111">
        <f t="shared" si="235"/>
        <v>0</v>
      </c>
      <c r="L130" s="111">
        <f t="shared" si="235"/>
        <v>0</v>
      </c>
      <c r="M130" s="111">
        <f t="shared" si="235"/>
        <v>0</v>
      </c>
      <c r="N130" s="111">
        <f t="shared" ref="N130:O130" si="236">+N118+N129</f>
        <v>0</v>
      </c>
      <c r="O130" s="111">
        <f t="shared" si="236"/>
        <v>0</v>
      </c>
      <c r="P130" s="111">
        <f t="shared" si="235"/>
        <v>0</v>
      </c>
      <c r="Q130" s="111">
        <f t="shared" si="235"/>
        <v>0</v>
      </c>
      <c r="R130" s="111">
        <f t="shared" si="235"/>
        <v>0</v>
      </c>
      <c r="S130" s="111">
        <f t="shared" si="235"/>
        <v>0</v>
      </c>
      <c r="T130" s="111">
        <f t="shared" si="235"/>
        <v>0</v>
      </c>
      <c r="U130" s="111">
        <f t="shared" si="235"/>
        <v>0</v>
      </c>
      <c r="V130" s="111">
        <f t="shared" si="235"/>
        <v>0</v>
      </c>
      <c r="W130" s="111">
        <f t="shared" si="235"/>
        <v>0</v>
      </c>
      <c r="X130" s="111">
        <f t="shared" si="235"/>
        <v>0</v>
      </c>
    </row>
    <row r="131" spans="1:24" outlineLevel="3" x14ac:dyDescent="0.35">
      <c r="A131" s="85">
        <f t="shared" si="147"/>
        <v>131</v>
      </c>
      <c r="B131" s="183" t="s">
        <v>132</v>
      </c>
      <c r="C131" s="64" t="s">
        <v>222</v>
      </c>
      <c r="D131" s="59">
        <v>901</v>
      </c>
      <c r="E131" s="109"/>
      <c r="F131" s="109"/>
      <c r="G131" s="109"/>
      <c r="H131" s="142">
        <f t="shared" ref="H131:H135" si="237">SUM(F131:G131)</f>
        <v>0</v>
      </c>
      <c r="I131" s="109"/>
      <c r="J131" s="109"/>
      <c r="K131" s="142">
        <f t="shared" ref="K131:K135" si="238">SUM(I131:J131)</f>
        <v>0</v>
      </c>
      <c r="L131" s="142">
        <f t="shared" ref="L131:L135" si="239">K131+H131</f>
        <v>0</v>
      </c>
      <c r="M131" s="142">
        <f t="shared" ref="M131:M135" si="240">L131+E131</f>
        <v>0</v>
      </c>
      <c r="N131" s="109"/>
      <c r="O131" s="109"/>
      <c r="P131" s="142">
        <f t="shared" ref="P131:P135" si="241">SUM(N131:O131)</f>
        <v>0</v>
      </c>
      <c r="Q131" s="142">
        <f t="shared" ref="Q131:Q135" si="242">P131+M131</f>
        <v>0</v>
      </c>
      <c r="R131" s="109"/>
      <c r="S131" s="109"/>
      <c r="T131" s="142">
        <f t="shared" ref="T131:T132" si="243">SUM(R131:S131)</f>
        <v>0</v>
      </c>
      <c r="U131" s="142">
        <f t="shared" ref="U131:U132" si="244">K131+H131+P131+T131</f>
        <v>0</v>
      </c>
      <c r="V131" s="142">
        <f t="shared" ref="V131:V132" si="245">+E131+U131</f>
        <v>0</v>
      </c>
      <c r="W131" s="142"/>
      <c r="X131" s="142">
        <f t="shared" ref="X131:X132" si="246">+V131+W131</f>
        <v>0</v>
      </c>
    </row>
    <row r="132" spans="1:24" outlineLevel="3" x14ac:dyDescent="0.35">
      <c r="A132" s="85">
        <f t="shared" si="147"/>
        <v>132</v>
      </c>
      <c r="B132" s="184"/>
      <c r="C132" s="64" t="s">
        <v>223</v>
      </c>
      <c r="D132" s="59">
        <v>902</v>
      </c>
      <c r="E132" s="109"/>
      <c r="F132" s="109"/>
      <c r="G132" s="109"/>
      <c r="H132" s="142">
        <f t="shared" si="237"/>
        <v>0</v>
      </c>
      <c r="I132" s="109"/>
      <c r="J132" s="109"/>
      <c r="K132" s="142">
        <f t="shared" si="238"/>
        <v>0</v>
      </c>
      <c r="L132" s="142">
        <f t="shared" si="239"/>
        <v>0</v>
      </c>
      <c r="M132" s="142">
        <f t="shared" si="240"/>
        <v>0</v>
      </c>
      <c r="N132" s="109"/>
      <c r="O132" s="109"/>
      <c r="P132" s="142">
        <f t="shared" si="241"/>
        <v>0</v>
      </c>
      <c r="Q132" s="142">
        <f t="shared" si="242"/>
        <v>0</v>
      </c>
      <c r="R132" s="109"/>
      <c r="S132" s="109"/>
      <c r="T132" s="142">
        <f t="shared" si="243"/>
        <v>0</v>
      </c>
      <c r="U132" s="142">
        <f t="shared" si="244"/>
        <v>0</v>
      </c>
      <c r="V132" s="142">
        <f t="shared" si="245"/>
        <v>0</v>
      </c>
      <c r="W132" s="142"/>
      <c r="X132" s="142">
        <f t="shared" si="246"/>
        <v>0</v>
      </c>
    </row>
    <row r="133" spans="1:24" outlineLevel="3" x14ac:dyDescent="0.35">
      <c r="A133" s="85">
        <f t="shared" si="147"/>
        <v>133</v>
      </c>
      <c r="B133" s="184"/>
      <c r="C133" s="130" t="s">
        <v>224</v>
      </c>
      <c r="D133" s="90">
        <v>903</v>
      </c>
      <c r="E133" s="109"/>
      <c r="F133" s="109"/>
      <c r="G133" s="109"/>
      <c r="H133" s="142">
        <f t="shared" si="237"/>
        <v>0</v>
      </c>
      <c r="I133" s="109"/>
      <c r="J133" s="109"/>
      <c r="K133" s="142">
        <f t="shared" si="238"/>
        <v>0</v>
      </c>
      <c r="L133" s="142">
        <f t="shared" si="239"/>
        <v>0</v>
      </c>
      <c r="M133" s="142">
        <f t="shared" si="240"/>
        <v>0</v>
      </c>
      <c r="N133" s="109"/>
      <c r="O133" s="109"/>
      <c r="P133" s="142">
        <f t="shared" si="241"/>
        <v>0</v>
      </c>
      <c r="Q133" s="142">
        <f t="shared" si="242"/>
        <v>0</v>
      </c>
      <c r="R133" s="109"/>
      <c r="S133" s="109"/>
      <c r="T133" s="142">
        <f t="shared" ref="T133:T135" si="247">SUM(R133:S133)</f>
        <v>0</v>
      </c>
      <c r="U133" s="142">
        <f t="shared" ref="U133:U135" si="248">K133+H133+P133+T133</f>
        <v>0</v>
      </c>
      <c r="V133" s="142">
        <f t="shared" ref="V133:V135" si="249">+E133+U133</f>
        <v>0</v>
      </c>
      <c r="W133" s="142"/>
      <c r="X133" s="142">
        <f t="shared" ref="X133:X135" si="250">+V133+W133</f>
        <v>0</v>
      </c>
    </row>
    <row r="134" spans="1:24" outlineLevel="3" x14ac:dyDescent="0.35">
      <c r="A134" s="85">
        <f t="shared" si="147"/>
        <v>134</v>
      </c>
      <c r="B134" s="184"/>
      <c r="C134" s="130" t="s">
        <v>225</v>
      </c>
      <c r="D134" s="90">
        <v>904</v>
      </c>
      <c r="E134" s="109"/>
      <c r="F134" s="109"/>
      <c r="G134" s="109"/>
      <c r="H134" s="142">
        <f t="shared" si="237"/>
        <v>0</v>
      </c>
      <c r="I134" s="109"/>
      <c r="J134" s="109"/>
      <c r="K134" s="142">
        <f t="shared" si="238"/>
        <v>0</v>
      </c>
      <c r="L134" s="142">
        <f t="shared" si="239"/>
        <v>0</v>
      </c>
      <c r="M134" s="142">
        <f t="shared" si="240"/>
        <v>0</v>
      </c>
      <c r="N134" s="109"/>
      <c r="O134" s="109"/>
      <c r="P134" s="142">
        <f t="shared" si="241"/>
        <v>0</v>
      </c>
      <c r="Q134" s="142">
        <f t="shared" si="242"/>
        <v>0</v>
      </c>
      <c r="R134" s="109"/>
      <c r="S134" s="109"/>
      <c r="T134" s="142">
        <f t="shared" si="247"/>
        <v>0</v>
      </c>
      <c r="U134" s="142">
        <f t="shared" si="248"/>
        <v>0</v>
      </c>
      <c r="V134" s="142">
        <f t="shared" si="249"/>
        <v>0</v>
      </c>
      <c r="W134" s="142"/>
      <c r="X134" s="142">
        <f t="shared" si="250"/>
        <v>0</v>
      </c>
    </row>
    <row r="135" spans="1:24" outlineLevel="2" x14ac:dyDescent="0.35">
      <c r="A135" s="85">
        <f t="shared" si="147"/>
        <v>135</v>
      </c>
      <c r="B135" s="185"/>
      <c r="C135" s="64" t="s">
        <v>149</v>
      </c>
      <c r="D135" s="59">
        <v>905</v>
      </c>
      <c r="E135" s="109"/>
      <c r="F135" s="109"/>
      <c r="G135" s="109"/>
      <c r="H135" s="142">
        <f t="shared" si="237"/>
        <v>0</v>
      </c>
      <c r="I135" s="109"/>
      <c r="J135" s="109"/>
      <c r="K135" s="142">
        <f t="shared" si="238"/>
        <v>0</v>
      </c>
      <c r="L135" s="142">
        <f t="shared" si="239"/>
        <v>0</v>
      </c>
      <c r="M135" s="142">
        <f t="shared" si="240"/>
        <v>0</v>
      </c>
      <c r="N135" s="109"/>
      <c r="O135" s="109"/>
      <c r="P135" s="142">
        <f t="shared" si="241"/>
        <v>0</v>
      </c>
      <c r="Q135" s="142">
        <f t="shared" si="242"/>
        <v>0</v>
      </c>
      <c r="R135" s="109"/>
      <c r="S135" s="109"/>
      <c r="T135" s="142">
        <f t="shared" si="247"/>
        <v>0</v>
      </c>
      <c r="U135" s="142">
        <f t="shared" si="248"/>
        <v>0</v>
      </c>
      <c r="V135" s="142">
        <f t="shared" si="249"/>
        <v>0</v>
      </c>
      <c r="W135" s="142"/>
      <c r="X135" s="142">
        <f t="shared" si="250"/>
        <v>0</v>
      </c>
    </row>
    <row r="136" spans="1:24" outlineLevel="2" x14ac:dyDescent="0.35">
      <c r="A136" s="85">
        <f t="shared" ref="A136:A199" si="251">A135+1</f>
        <v>136</v>
      </c>
      <c r="B136" s="204" t="s">
        <v>151</v>
      </c>
      <c r="C136" s="204"/>
      <c r="D136" s="205"/>
      <c r="E136" s="111">
        <f>SUM(E131:E135)</f>
        <v>0</v>
      </c>
      <c r="F136" s="111">
        <f>SUM(F131:F135)</f>
        <v>0</v>
      </c>
      <c r="G136" s="111">
        <f>SUM(G131:G135)</f>
        <v>0</v>
      </c>
      <c r="H136" s="111">
        <f t="shared" ref="H136:X136" si="252">SUM(H131:H135)</f>
        <v>0</v>
      </c>
      <c r="I136" s="111">
        <f t="shared" si="252"/>
        <v>0</v>
      </c>
      <c r="J136" s="111">
        <f t="shared" si="252"/>
        <v>0</v>
      </c>
      <c r="K136" s="111">
        <f t="shared" si="252"/>
        <v>0</v>
      </c>
      <c r="L136" s="111">
        <f t="shared" si="252"/>
        <v>0</v>
      </c>
      <c r="M136" s="111">
        <f t="shared" si="252"/>
        <v>0</v>
      </c>
      <c r="N136" s="111">
        <f t="shared" ref="N136:O136" si="253">SUM(N131:N135)</f>
        <v>0</v>
      </c>
      <c r="O136" s="111">
        <f t="shared" si="253"/>
        <v>0</v>
      </c>
      <c r="P136" s="111">
        <f t="shared" si="252"/>
        <v>0</v>
      </c>
      <c r="Q136" s="111">
        <f t="shared" si="252"/>
        <v>0</v>
      </c>
      <c r="R136" s="111">
        <f t="shared" si="252"/>
        <v>0</v>
      </c>
      <c r="S136" s="111">
        <f t="shared" si="252"/>
        <v>0</v>
      </c>
      <c r="T136" s="111">
        <f t="shared" si="252"/>
        <v>0</v>
      </c>
      <c r="U136" s="111">
        <f t="shared" si="252"/>
        <v>0</v>
      </c>
      <c r="V136" s="111">
        <f t="shared" si="252"/>
        <v>0</v>
      </c>
      <c r="W136" s="111">
        <f t="shared" si="252"/>
        <v>0</v>
      </c>
      <c r="X136" s="111">
        <f t="shared" si="252"/>
        <v>0</v>
      </c>
    </row>
    <row r="137" spans="1:24" ht="15.65" customHeight="1" outlineLevel="3" x14ac:dyDescent="0.35">
      <c r="A137" s="87">
        <f t="shared" si="251"/>
        <v>137</v>
      </c>
      <c r="B137" s="202" t="s">
        <v>133</v>
      </c>
      <c r="C137" s="8" t="s">
        <v>222</v>
      </c>
      <c r="D137" s="115">
        <v>907</v>
      </c>
      <c r="H137" s="142">
        <f t="shared" ref="H137:H141" si="254">SUM(F137:G137)</f>
        <v>0</v>
      </c>
      <c r="K137" s="142">
        <f t="shared" ref="K137:K141" si="255">SUM(I137:J137)</f>
        <v>0</v>
      </c>
      <c r="L137" s="142">
        <f t="shared" ref="L137:L141" si="256">K137+H137</f>
        <v>0</v>
      </c>
      <c r="M137" s="142">
        <f t="shared" ref="M137:M141" si="257">L137+E137</f>
        <v>0</v>
      </c>
      <c r="P137" s="142">
        <f t="shared" ref="P137:P141" si="258">SUM(N137:O137)</f>
        <v>0</v>
      </c>
      <c r="Q137" s="142">
        <f t="shared" ref="Q137:Q141" si="259">P137+M137</f>
        <v>0</v>
      </c>
      <c r="T137" s="142">
        <f t="shared" ref="T137:T200" si="260">SUM(R137:S137)</f>
        <v>0</v>
      </c>
      <c r="U137" s="142">
        <f t="shared" ref="U137" si="261">K137+H137+P137+T137</f>
        <v>0</v>
      </c>
      <c r="V137" s="142">
        <f t="shared" ref="V137" si="262">+E137+U137</f>
        <v>0</v>
      </c>
      <c r="W137" s="142"/>
      <c r="X137" s="142">
        <f t="shared" ref="X137" si="263">+V137+W137</f>
        <v>0</v>
      </c>
    </row>
    <row r="138" spans="1:24" outlineLevel="3" x14ac:dyDescent="0.35">
      <c r="A138" s="87">
        <f t="shared" si="251"/>
        <v>138</v>
      </c>
      <c r="B138" s="202"/>
      <c r="C138" s="8" t="s">
        <v>226</v>
      </c>
      <c r="D138" s="115">
        <v>908</v>
      </c>
      <c r="E138" s="109"/>
      <c r="F138" s="109"/>
      <c r="G138" s="109"/>
      <c r="H138" s="142">
        <f t="shared" si="254"/>
        <v>0</v>
      </c>
      <c r="I138" s="109"/>
      <c r="J138" s="109"/>
      <c r="K138" s="142">
        <f t="shared" si="255"/>
        <v>0</v>
      </c>
      <c r="L138" s="142">
        <f t="shared" si="256"/>
        <v>0</v>
      </c>
      <c r="M138" s="142">
        <f t="shared" si="257"/>
        <v>0</v>
      </c>
      <c r="N138" s="109"/>
      <c r="O138" s="109"/>
      <c r="P138" s="142">
        <f t="shared" si="258"/>
        <v>0</v>
      </c>
      <c r="Q138" s="142">
        <f t="shared" si="259"/>
        <v>0</v>
      </c>
      <c r="R138" s="109"/>
      <c r="S138" s="109"/>
      <c r="T138" s="142">
        <f t="shared" si="260"/>
        <v>0</v>
      </c>
      <c r="U138" s="142">
        <f t="shared" ref="U138:U141" si="264">K138+H138+P138+T138</f>
        <v>0</v>
      </c>
      <c r="V138" s="142">
        <f t="shared" ref="V138:V141" si="265">+E138+U138</f>
        <v>0</v>
      </c>
      <c r="W138" s="142"/>
      <c r="X138" s="142">
        <f t="shared" ref="X138:X141" si="266">+V138+W138</f>
        <v>0</v>
      </c>
    </row>
    <row r="139" spans="1:24" ht="31" outlineLevel="3" x14ac:dyDescent="0.35">
      <c r="A139" s="87">
        <f t="shared" si="251"/>
        <v>139</v>
      </c>
      <c r="B139" s="202"/>
      <c r="C139" s="8" t="s">
        <v>227</v>
      </c>
      <c r="D139" s="115">
        <v>909</v>
      </c>
      <c r="E139" s="109"/>
      <c r="F139" s="109"/>
      <c r="G139" s="109"/>
      <c r="H139" s="142">
        <f t="shared" si="254"/>
        <v>0</v>
      </c>
      <c r="I139" s="109"/>
      <c r="J139" s="109"/>
      <c r="K139" s="142">
        <f t="shared" si="255"/>
        <v>0</v>
      </c>
      <c r="L139" s="142">
        <f t="shared" si="256"/>
        <v>0</v>
      </c>
      <c r="M139" s="142">
        <f t="shared" si="257"/>
        <v>0</v>
      </c>
      <c r="N139" s="109"/>
      <c r="O139" s="109"/>
      <c r="P139" s="142">
        <f t="shared" si="258"/>
        <v>0</v>
      </c>
      <c r="Q139" s="142">
        <f t="shared" si="259"/>
        <v>0</v>
      </c>
      <c r="R139" s="109"/>
      <c r="S139" s="109"/>
      <c r="T139" s="142">
        <f t="shared" si="260"/>
        <v>0</v>
      </c>
      <c r="U139" s="142">
        <f t="shared" si="264"/>
        <v>0</v>
      </c>
      <c r="V139" s="142">
        <f t="shared" si="265"/>
        <v>0</v>
      </c>
      <c r="W139" s="142"/>
      <c r="X139" s="142">
        <f t="shared" si="266"/>
        <v>0</v>
      </c>
    </row>
    <row r="140" spans="1:24" ht="31" outlineLevel="2" x14ac:dyDescent="0.35">
      <c r="A140" s="87">
        <f t="shared" si="251"/>
        <v>140</v>
      </c>
      <c r="B140" s="202"/>
      <c r="C140" s="8" t="s">
        <v>134</v>
      </c>
      <c r="D140" s="115">
        <v>910</v>
      </c>
      <c r="E140" s="109"/>
      <c r="F140" s="109"/>
      <c r="G140" s="109"/>
      <c r="H140" s="142">
        <f t="shared" si="254"/>
        <v>0</v>
      </c>
      <c r="I140" s="109"/>
      <c r="J140" s="109"/>
      <c r="K140" s="142">
        <f t="shared" si="255"/>
        <v>0</v>
      </c>
      <c r="L140" s="142">
        <f t="shared" si="256"/>
        <v>0</v>
      </c>
      <c r="M140" s="142">
        <f t="shared" si="257"/>
        <v>0</v>
      </c>
      <c r="N140" s="109"/>
      <c r="O140" s="109"/>
      <c r="P140" s="142">
        <f t="shared" si="258"/>
        <v>0</v>
      </c>
      <c r="Q140" s="142">
        <f t="shared" si="259"/>
        <v>0</v>
      </c>
      <c r="R140" s="109"/>
      <c r="S140" s="109"/>
      <c r="T140" s="142">
        <f t="shared" si="260"/>
        <v>0</v>
      </c>
      <c r="U140" s="142">
        <f t="shared" si="264"/>
        <v>0</v>
      </c>
      <c r="V140" s="142">
        <f t="shared" si="265"/>
        <v>0</v>
      </c>
      <c r="W140" s="142"/>
      <c r="X140" s="142">
        <f t="shared" si="266"/>
        <v>0</v>
      </c>
    </row>
    <row r="141" spans="1:24" outlineLevel="2" x14ac:dyDescent="0.35">
      <c r="A141" s="87">
        <f t="shared" si="251"/>
        <v>141</v>
      </c>
      <c r="B141" s="203"/>
      <c r="C141" s="105" t="s">
        <v>556</v>
      </c>
      <c r="D141" s="67">
        <v>912</v>
      </c>
      <c r="E141" s="109"/>
      <c r="F141" s="109"/>
      <c r="G141" s="109"/>
      <c r="H141" s="142">
        <f t="shared" si="254"/>
        <v>0</v>
      </c>
      <c r="I141" s="109"/>
      <c r="J141" s="109"/>
      <c r="K141" s="142">
        <f t="shared" si="255"/>
        <v>0</v>
      </c>
      <c r="L141" s="142">
        <f t="shared" si="256"/>
        <v>0</v>
      </c>
      <c r="M141" s="142">
        <f t="shared" si="257"/>
        <v>0</v>
      </c>
      <c r="N141" s="109"/>
      <c r="O141" s="109"/>
      <c r="P141" s="142">
        <f t="shared" si="258"/>
        <v>0</v>
      </c>
      <c r="Q141" s="142">
        <f t="shared" si="259"/>
        <v>0</v>
      </c>
      <c r="R141" s="109"/>
      <c r="S141" s="109"/>
      <c r="T141" s="142">
        <f t="shared" si="260"/>
        <v>0</v>
      </c>
      <c r="U141" s="142">
        <f t="shared" si="264"/>
        <v>0</v>
      </c>
      <c r="V141" s="142">
        <f t="shared" si="265"/>
        <v>0</v>
      </c>
      <c r="W141" s="142"/>
      <c r="X141" s="142">
        <f t="shared" si="266"/>
        <v>0</v>
      </c>
    </row>
    <row r="142" spans="1:24" outlineLevel="2" x14ac:dyDescent="0.35">
      <c r="A142" s="87">
        <f t="shared" si="251"/>
        <v>142</v>
      </c>
      <c r="B142" s="199" t="s">
        <v>153</v>
      </c>
      <c r="C142" s="206"/>
      <c r="D142" s="207"/>
      <c r="E142" s="111">
        <f>SUM(E137:E141)</f>
        <v>0</v>
      </c>
      <c r="F142" s="111">
        <f>SUM(F137:F141)</f>
        <v>0</v>
      </c>
      <c r="G142" s="111">
        <f>SUM(G137:G141)</f>
        <v>0</v>
      </c>
      <c r="H142" s="111">
        <f t="shared" ref="H142:X142" si="267">SUM(H137:H141)</f>
        <v>0</v>
      </c>
      <c r="I142" s="111">
        <f t="shared" si="267"/>
        <v>0</v>
      </c>
      <c r="J142" s="111">
        <f t="shared" si="267"/>
        <v>0</v>
      </c>
      <c r="K142" s="111">
        <f t="shared" si="267"/>
        <v>0</v>
      </c>
      <c r="L142" s="111">
        <f t="shared" si="267"/>
        <v>0</v>
      </c>
      <c r="M142" s="111">
        <f t="shared" si="267"/>
        <v>0</v>
      </c>
      <c r="N142" s="111">
        <f t="shared" ref="N142:O142" si="268">SUM(N137:N141)</f>
        <v>0</v>
      </c>
      <c r="O142" s="111">
        <f t="shared" si="268"/>
        <v>0</v>
      </c>
      <c r="P142" s="111">
        <f t="shared" si="267"/>
        <v>0</v>
      </c>
      <c r="Q142" s="111">
        <f t="shared" si="267"/>
        <v>0</v>
      </c>
      <c r="R142" s="111">
        <f t="shared" si="267"/>
        <v>0</v>
      </c>
      <c r="S142" s="111">
        <f t="shared" si="267"/>
        <v>0</v>
      </c>
      <c r="T142" s="111">
        <f t="shared" si="267"/>
        <v>0</v>
      </c>
      <c r="U142" s="111">
        <f t="shared" si="267"/>
        <v>0</v>
      </c>
      <c r="V142" s="111">
        <f t="shared" si="267"/>
        <v>0</v>
      </c>
      <c r="W142" s="111">
        <f t="shared" si="267"/>
        <v>0</v>
      </c>
      <c r="X142" s="111">
        <f t="shared" si="267"/>
        <v>0</v>
      </c>
    </row>
    <row r="143" spans="1:24" ht="15.65" customHeight="1" outlineLevel="3" x14ac:dyDescent="0.35">
      <c r="A143" s="87">
        <f t="shared" si="251"/>
        <v>143</v>
      </c>
      <c r="B143" s="183" t="s">
        <v>82</v>
      </c>
      <c r="C143" s="58" t="s">
        <v>228</v>
      </c>
      <c r="D143" s="59">
        <v>920</v>
      </c>
      <c r="E143" s="109"/>
      <c r="F143" s="109"/>
      <c r="G143" s="109"/>
      <c r="H143" s="142">
        <f t="shared" ref="H143:H156" si="269">SUM(F143:G143)</f>
        <v>0</v>
      </c>
      <c r="I143" s="109"/>
      <c r="J143" s="109"/>
      <c r="K143" s="142">
        <f t="shared" ref="K143:K156" si="270">SUM(I143:J143)</f>
        <v>0</v>
      </c>
      <c r="L143" s="142">
        <f t="shared" ref="L143:L156" si="271">K143+H143</f>
        <v>0</v>
      </c>
      <c r="M143" s="142">
        <f t="shared" ref="M143:M156" si="272">L143+E143</f>
        <v>0</v>
      </c>
      <c r="N143" s="109"/>
      <c r="O143" s="109"/>
      <c r="P143" s="142">
        <f t="shared" ref="P143:P156" si="273">SUM(N143:O143)</f>
        <v>0</v>
      </c>
      <c r="Q143" s="142">
        <f t="shared" ref="Q143:Q156" si="274">P143+M143</f>
        <v>0</v>
      </c>
      <c r="R143" s="109"/>
      <c r="S143" s="109"/>
      <c r="T143" s="142">
        <f t="shared" si="260"/>
        <v>0</v>
      </c>
      <c r="U143" s="142">
        <f t="shared" ref="U143:U147" si="275">K143+H143+P143+T143</f>
        <v>0</v>
      </c>
      <c r="V143" s="142">
        <f t="shared" ref="V143:V147" si="276">+E143+U143</f>
        <v>0</v>
      </c>
      <c r="W143" s="142"/>
      <c r="X143" s="142">
        <f t="shared" ref="X143:X147" si="277">+V143+W143</f>
        <v>0</v>
      </c>
    </row>
    <row r="144" spans="1:24" outlineLevel="3" x14ac:dyDescent="0.35">
      <c r="A144" s="87">
        <f t="shared" si="251"/>
        <v>144</v>
      </c>
      <c r="B144" s="184"/>
      <c r="C144" s="58" t="s">
        <v>229</v>
      </c>
      <c r="D144" s="59">
        <v>921</v>
      </c>
      <c r="E144" s="109"/>
      <c r="F144" s="109"/>
      <c r="G144" s="109"/>
      <c r="H144" s="142">
        <f t="shared" si="269"/>
        <v>0</v>
      </c>
      <c r="I144" s="109"/>
      <c r="J144" s="109"/>
      <c r="K144" s="142">
        <f t="shared" si="270"/>
        <v>0</v>
      </c>
      <c r="L144" s="142">
        <f t="shared" si="271"/>
        <v>0</v>
      </c>
      <c r="M144" s="142">
        <f t="shared" si="272"/>
        <v>0</v>
      </c>
      <c r="N144" s="109"/>
      <c r="O144" s="109"/>
      <c r="P144" s="142">
        <f t="shared" si="273"/>
        <v>0</v>
      </c>
      <c r="Q144" s="142">
        <f t="shared" si="274"/>
        <v>0</v>
      </c>
      <c r="R144" s="109"/>
      <c r="S144" s="109"/>
      <c r="T144" s="142">
        <f t="shared" si="260"/>
        <v>0</v>
      </c>
      <c r="U144" s="142">
        <f t="shared" si="275"/>
        <v>0</v>
      </c>
      <c r="V144" s="142">
        <f t="shared" si="276"/>
        <v>0</v>
      </c>
      <c r="W144" s="142"/>
      <c r="X144" s="142">
        <f t="shared" si="277"/>
        <v>0</v>
      </c>
    </row>
    <row r="145" spans="1:24" outlineLevel="3" x14ac:dyDescent="0.35">
      <c r="A145" s="87">
        <f t="shared" si="251"/>
        <v>145</v>
      </c>
      <c r="B145" s="184"/>
      <c r="C145" s="58" t="s">
        <v>307</v>
      </c>
      <c r="D145" s="59">
        <v>922</v>
      </c>
      <c r="E145" s="109"/>
      <c r="F145" s="109"/>
      <c r="G145" s="109"/>
      <c r="H145" s="142">
        <f t="shared" si="269"/>
        <v>0</v>
      </c>
      <c r="I145" s="109"/>
      <c r="J145" s="109"/>
      <c r="K145" s="142">
        <f t="shared" si="270"/>
        <v>0</v>
      </c>
      <c r="L145" s="142">
        <f t="shared" si="271"/>
        <v>0</v>
      </c>
      <c r="M145" s="142">
        <f t="shared" si="272"/>
        <v>0</v>
      </c>
      <c r="N145" s="109"/>
      <c r="O145" s="109"/>
      <c r="P145" s="142">
        <f t="shared" si="273"/>
        <v>0</v>
      </c>
      <c r="Q145" s="142">
        <f t="shared" si="274"/>
        <v>0</v>
      </c>
      <c r="R145" s="109"/>
      <c r="S145" s="109"/>
      <c r="T145" s="142">
        <f t="shared" si="260"/>
        <v>0</v>
      </c>
      <c r="U145" s="142">
        <f t="shared" si="275"/>
        <v>0</v>
      </c>
      <c r="V145" s="142">
        <f t="shared" si="276"/>
        <v>0</v>
      </c>
      <c r="W145" s="142"/>
      <c r="X145" s="142">
        <f t="shared" si="277"/>
        <v>0</v>
      </c>
    </row>
    <row r="146" spans="1:24" outlineLevel="3" x14ac:dyDescent="0.35">
      <c r="A146" s="87">
        <f t="shared" si="251"/>
        <v>146</v>
      </c>
      <c r="B146" s="184"/>
      <c r="C146" s="58" t="s">
        <v>230</v>
      </c>
      <c r="D146" s="59">
        <v>923</v>
      </c>
      <c r="E146" s="109"/>
      <c r="F146" s="109"/>
      <c r="G146" s="109"/>
      <c r="H146" s="142">
        <f t="shared" si="269"/>
        <v>0</v>
      </c>
      <c r="I146" s="109"/>
      <c r="J146" s="109"/>
      <c r="K146" s="142">
        <f t="shared" si="270"/>
        <v>0</v>
      </c>
      <c r="L146" s="142">
        <f t="shared" si="271"/>
        <v>0</v>
      </c>
      <c r="M146" s="142">
        <f t="shared" si="272"/>
        <v>0</v>
      </c>
      <c r="N146" s="109"/>
      <c r="O146" s="109"/>
      <c r="P146" s="142">
        <f t="shared" si="273"/>
        <v>0</v>
      </c>
      <c r="Q146" s="142">
        <f t="shared" si="274"/>
        <v>0</v>
      </c>
      <c r="R146" s="109"/>
      <c r="S146" s="109"/>
      <c r="T146" s="142">
        <f t="shared" si="260"/>
        <v>0</v>
      </c>
      <c r="U146" s="142">
        <f t="shared" si="275"/>
        <v>0</v>
      </c>
      <c r="V146" s="142">
        <f t="shared" si="276"/>
        <v>0</v>
      </c>
      <c r="W146" s="142"/>
      <c r="X146" s="142">
        <f t="shared" si="277"/>
        <v>0</v>
      </c>
    </row>
    <row r="147" spans="1:24" outlineLevel="3" x14ac:dyDescent="0.35">
      <c r="A147" s="87">
        <f t="shared" si="251"/>
        <v>147</v>
      </c>
      <c r="B147" s="184"/>
      <c r="C147" s="58" t="s">
        <v>231</v>
      </c>
      <c r="D147" s="59">
        <v>924</v>
      </c>
      <c r="E147" s="109"/>
      <c r="F147" s="109"/>
      <c r="G147" s="109"/>
      <c r="H147" s="142">
        <f t="shared" si="269"/>
        <v>0</v>
      </c>
      <c r="I147" s="109"/>
      <c r="J147" s="109"/>
      <c r="K147" s="142">
        <f t="shared" si="270"/>
        <v>0</v>
      </c>
      <c r="L147" s="142">
        <f t="shared" si="271"/>
        <v>0</v>
      </c>
      <c r="M147" s="142">
        <f t="shared" si="272"/>
        <v>0</v>
      </c>
      <c r="N147" s="109"/>
      <c r="O147" s="109"/>
      <c r="P147" s="142">
        <f t="shared" si="273"/>
        <v>0</v>
      </c>
      <c r="Q147" s="142">
        <f t="shared" si="274"/>
        <v>0</v>
      </c>
      <c r="R147" s="109"/>
      <c r="S147" s="118"/>
      <c r="T147" s="142">
        <f t="shared" si="260"/>
        <v>0</v>
      </c>
      <c r="U147" s="142">
        <f t="shared" si="275"/>
        <v>0</v>
      </c>
      <c r="V147" s="142">
        <f t="shared" si="276"/>
        <v>0</v>
      </c>
      <c r="W147" s="142"/>
      <c r="X147" s="142">
        <f t="shared" si="277"/>
        <v>0</v>
      </c>
    </row>
    <row r="148" spans="1:24" outlineLevel="3" x14ac:dyDescent="0.35">
      <c r="A148" s="87">
        <f t="shared" si="251"/>
        <v>148</v>
      </c>
      <c r="B148" s="184"/>
      <c r="C148" s="58" t="s">
        <v>232</v>
      </c>
      <c r="D148" s="59">
        <v>925</v>
      </c>
      <c r="E148" s="109"/>
      <c r="F148" s="109"/>
      <c r="G148" s="109"/>
      <c r="H148" s="142">
        <f t="shared" si="269"/>
        <v>0</v>
      </c>
      <c r="I148" s="109"/>
      <c r="J148" s="109"/>
      <c r="K148" s="142">
        <f t="shared" si="270"/>
        <v>0</v>
      </c>
      <c r="L148" s="142">
        <f t="shared" si="271"/>
        <v>0</v>
      </c>
      <c r="M148" s="142">
        <f t="shared" si="272"/>
        <v>0</v>
      </c>
      <c r="N148" s="109"/>
      <c r="O148" s="109"/>
      <c r="P148" s="142">
        <f t="shared" si="273"/>
        <v>0</v>
      </c>
      <c r="Q148" s="142">
        <f t="shared" si="274"/>
        <v>0</v>
      </c>
      <c r="R148" s="109"/>
      <c r="S148" s="109"/>
      <c r="T148" s="142">
        <f t="shared" si="260"/>
        <v>0</v>
      </c>
      <c r="U148" s="142">
        <f t="shared" ref="U148:U154" si="278">K148+H148+P148+T148</f>
        <v>0</v>
      </c>
      <c r="V148" s="142">
        <f t="shared" ref="V148:V154" si="279">+E148+U148</f>
        <v>0</v>
      </c>
      <c r="W148" s="142"/>
      <c r="X148" s="142">
        <f t="shared" ref="X148:X154" si="280">+V148+W148</f>
        <v>0</v>
      </c>
    </row>
    <row r="149" spans="1:24" outlineLevel="3" x14ac:dyDescent="0.35">
      <c r="A149" s="87">
        <f t="shared" si="251"/>
        <v>149</v>
      </c>
      <c r="B149" s="184"/>
      <c r="C149" s="58" t="s">
        <v>233</v>
      </c>
      <c r="D149" s="59">
        <v>926</v>
      </c>
      <c r="E149" s="109"/>
      <c r="F149" s="109"/>
      <c r="G149" s="109"/>
      <c r="H149" s="142">
        <f t="shared" si="269"/>
        <v>0</v>
      </c>
      <c r="I149" s="109"/>
      <c r="J149" s="109"/>
      <c r="K149" s="142">
        <f t="shared" si="270"/>
        <v>0</v>
      </c>
      <c r="L149" s="142">
        <f t="shared" si="271"/>
        <v>0</v>
      </c>
      <c r="M149" s="142">
        <f t="shared" si="272"/>
        <v>0</v>
      </c>
      <c r="N149" s="109"/>
      <c r="O149" s="109"/>
      <c r="P149" s="142">
        <f t="shared" si="273"/>
        <v>0</v>
      </c>
      <c r="Q149" s="142">
        <f t="shared" si="274"/>
        <v>0</v>
      </c>
      <c r="R149" s="109"/>
      <c r="S149" s="109"/>
      <c r="T149" s="142">
        <f t="shared" si="260"/>
        <v>0</v>
      </c>
      <c r="U149" s="142">
        <f t="shared" si="278"/>
        <v>0</v>
      </c>
      <c r="V149" s="142">
        <f t="shared" si="279"/>
        <v>0</v>
      </c>
      <c r="W149" s="142"/>
      <c r="X149" s="142">
        <f t="shared" si="280"/>
        <v>0</v>
      </c>
    </row>
    <row r="150" spans="1:24" outlineLevel="3" x14ac:dyDescent="0.35">
      <c r="A150" s="87">
        <f t="shared" si="251"/>
        <v>150</v>
      </c>
      <c r="B150" s="184"/>
      <c r="C150" s="131" t="s">
        <v>234</v>
      </c>
      <c r="D150" s="90">
        <v>927</v>
      </c>
      <c r="H150" s="142">
        <f t="shared" si="269"/>
        <v>0</v>
      </c>
      <c r="K150" s="142">
        <f t="shared" si="270"/>
        <v>0</v>
      </c>
      <c r="L150" s="142">
        <f t="shared" si="271"/>
        <v>0</v>
      </c>
      <c r="M150" s="142">
        <f t="shared" si="272"/>
        <v>0</v>
      </c>
      <c r="P150" s="142">
        <f t="shared" si="273"/>
        <v>0</v>
      </c>
      <c r="Q150" s="142">
        <f t="shared" si="274"/>
        <v>0</v>
      </c>
      <c r="T150" s="142">
        <f t="shared" si="260"/>
        <v>0</v>
      </c>
      <c r="U150" s="142">
        <f t="shared" si="278"/>
        <v>0</v>
      </c>
      <c r="V150" s="142">
        <f t="shared" si="279"/>
        <v>0</v>
      </c>
      <c r="W150" s="142"/>
      <c r="X150" s="142">
        <f t="shared" si="280"/>
        <v>0</v>
      </c>
    </row>
    <row r="151" spans="1:24" outlineLevel="3" x14ac:dyDescent="0.35">
      <c r="A151" s="87">
        <f t="shared" si="251"/>
        <v>151</v>
      </c>
      <c r="B151" s="184"/>
      <c r="C151" s="131" t="s">
        <v>235</v>
      </c>
      <c r="D151" s="90">
        <v>928</v>
      </c>
      <c r="E151" s="109"/>
      <c r="F151" s="109"/>
      <c r="G151" s="109"/>
      <c r="H151" s="142">
        <f t="shared" si="269"/>
        <v>0</v>
      </c>
      <c r="I151" s="109"/>
      <c r="J151" s="109"/>
      <c r="K151" s="142">
        <f t="shared" si="270"/>
        <v>0</v>
      </c>
      <c r="L151" s="142">
        <f t="shared" si="271"/>
        <v>0</v>
      </c>
      <c r="M151" s="142">
        <f t="shared" si="272"/>
        <v>0</v>
      </c>
      <c r="N151" s="109"/>
      <c r="O151" s="109"/>
      <c r="P151" s="142">
        <f t="shared" si="273"/>
        <v>0</v>
      </c>
      <c r="Q151" s="142">
        <f t="shared" si="274"/>
        <v>0</v>
      </c>
      <c r="R151" s="109"/>
      <c r="S151" s="109"/>
      <c r="T151" s="142">
        <f t="shared" si="260"/>
        <v>0</v>
      </c>
      <c r="U151" s="142">
        <f t="shared" si="278"/>
        <v>0</v>
      </c>
      <c r="V151" s="142">
        <f t="shared" si="279"/>
        <v>0</v>
      </c>
      <c r="W151" s="142"/>
      <c r="X151" s="142">
        <f t="shared" si="280"/>
        <v>0</v>
      </c>
    </row>
    <row r="152" spans="1:24" outlineLevel="3" x14ac:dyDescent="0.35">
      <c r="A152" s="87">
        <f t="shared" si="251"/>
        <v>152</v>
      </c>
      <c r="B152" s="184"/>
      <c r="C152" s="131" t="s">
        <v>308</v>
      </c>
      <c r="D152" s="90">
        <v>929</v>
      </c>
      <c r="H152" s="142">
        <f t="shared" si="269"/>
        <v>0</v>
      </c>
      <c r="K152" s="142">
        <f t="shared" si="270"/>
        <v>0</v>
      </c>
      <c r="L152" s="142">
        <f t="shared" si="271"/>
        <v>0</v>
      </c>
      <c r="M152" s="142">
        <f t="shared" si="272"/>
        <v>0</v>
      </c>
      <c r="P152" s="142">
        <f t="shared" si="273"/>
        <v>0</v>
      </c>
      <c r="Q152" s="142">
        <f t="shared" si="274"/>
        <v>0</v>
      </c>
      <c r="T152" s="142">
        <f t="shared" si="260"/>
        <v>0</v>
      </c>
      <c r="U152" s="142">
        <f t="shared" si="278"/>
        <v>0</v>
      </c>
      <c r="V152" s="142">
        <f t="shared" si="279"/>
        <v>0</v>
      </c>
      <c r="W152" s="142"/>
      <c r="X152" s="142">
        <f t="shared" si="280"/>
        <v>0</v>
      </c>
    </row>
    <row r="153" spans="1:24" outlineLevel="3" x14ac:dyDescent="0.35">
      <c r="A153" s="87">
        <f t="shared" si="251"/>
        <v>153</v>
      </c>
      <c r="B153" s="184"/>
      <c r="C153" s="58" t="s">
        <v>236</v>
      </c>
      <c r="D153" s="59">
        <v>930.1</v>
      </c>
      <c r="E153" s="109"/>
      <c r="F153" s="109"/>
      <c r="G153" s="109"/>
      <c r="H153" s="142">
        <f t="shared" si="269"/>
        <v>0</v>
      </c>
      <c r="I153" s="109"/>
      <c r="J153" s="109"/>
      <c r="K153" s="142">
        <f t="shared" si="270"/>
        <v>0</v>
      </c>
      <c r="L153" s="142">
        <f t="shared" si="271"/>
        <v>0</v>
      </c>
      <c r="M153" s="142">
        <f t="shared" si="272"/>
        <v>0</v>
      </c>
      <c r="N153" s="109"/>
      <c r="O153" s="109"/>
      <c r="P153" s="142">
        <f t="shared" si="273"/>
        <v>0</v>
      </c>
      <c r="Q153" s="142">
        <f t="shared" si="274"/>
        <v>0</v>
      </c>
      <c r="R153" s="109"/>
      <c r="S153" s="109"/>
      <c r="T153" s="142">
        <f t="shared" si="260"/>
        <v>0</v>
      </c>
      <c r="U153" s="142">
        <f t="shared" si="278"/>
        <v>0</v>
      </c>
      <c r="V153" s="142">
        <f t="shared" si="279"/>
        <v>0</v>
      </c>
      <c r="W153" s="142"/>
      <c r="X153" s="142">
        <f t="shared" si="280"/>
        <v>0</v>
      </c>
    </row>
    <row r="154" spans="1:24" outlineLevel="3" x14ac:dyDescent="0.35">
      <c r="A154" s="87">
        <f t="shared" si="251"/>
        <v>154</v>
      </c>
      <c r="B154" s="202"/>
      <c r="C154" s="73" t="s">
        <v>237</v>
      </c>
      <c r="D154" s="59">
        <v>930.2</v>
      </c>
      <c r="E154" s="109"/>
      <c r="F154" s="109"/>
      <c r="G154" s="109"/>
      <c r="H154" s="142">
        <f t="shared" si="269"/>
        <v>0</v>
      </c>
      <c r="I154" s="109"/>
      <c r="J154" s="109"/>
      <c r="K154" s="142">
        <f t="shared" si="270"/>
        <v>0</v>
      </c>
      <c r="L154" s="142">
        <f t="shared" si="271"/>
        <v>0</v>
      </c>
      <c r="M154" s="142">
        <f t="shared" si="272"/>
        <v>0</v>
      </c>
      <c r="N154" s="109"/>
      <c r="O154" s="109"/>
      <c r="P154" s="142">
        <f t="shared" si="273"/>
        <v>0</v>
      </c>
      <c r="Q154" s="142">
        <f t="shared" si="274"/>
        <v>0</v>
      </c>
      <c r="R154" s="109"/>
      <c r="S154" s="109"/>
      <c r="T154" s="142">
        <f t="shared" si="260"/>
        <v>0</v>
      </c>
      <c r="U154" s="142">
        <f t="shared" si="278"/>
        <v>0</v>
      </c>
      <c r="V154" s="142">
        <f t="shared" si="279"/>
        <v>0</v>
      </c>
      <c r="W154" s="142"/>
      <c r="X154" s="142">
        <f t="shared" si="280"/>
        <v>0</v>
      </c>
    </row>
    <row r="155" spans="1:24" outlineLevel="3" x14ac:dyDescent="0.35">
      <c r="A155" s="87">
        <f t="shared" si="251"/>
        <v>155</v>
      </c>
      <c r="B155" s="202"/>
      <c r="C155" s="73" t="s">
        <v>135</v>
      </c>
      <c r="D155" s="59">
        <v>931</v>
      </c>
      <c r="E155" s="109"/>
      <c r="F155" s="109"/>
      <c r="G155" s="109"/>
      <c r="H155" s="142">
        <f t="shared" si="269"/>
        <v>0</v>
      </c>
      <c r="I155" s="109"/>
      <c r="J155" s="109"/>
      <c r="K155" s="142">
        <f t="shared" si="270"/>
        <v>0</v>
      </c>
      <c r="L155" s="142">
        <f t="shared" si="271"/>
        <v>0</v>
      </c>
      <c r="M155" s="142">
        <f t="shared" si="272"/>
        <v>0</v>
      </c>
      <c r="N155" s="109"/>
      <c r="O155" s="109"/>
      <c r="P155" s="142">
        <f t="shared" si="273"/>
        <v>0</v>
      </c>
      <c r="Q155" s="142">
        <f t="shared" si="274"/>
        <v>0</v>
      </c>
      <c r="R155" s="109"/>
      <c r="S155" s="109"/>
      <c r="T155" s="142">
        <f t="shared" si="260"/>
        <v>0</v>
      </c>
      <c r="U155" s="142">
        <f t="shared" ref="U155:U156" si="281">K155+H155+P155+T155</f>
        <v>0</v>
      </c>
      <c r="V155" s="142">
        <f t="shared" ref="V155:V156" si="282">+E155+U155</f>
        <v>0</v>
      </c>
      <c r="W155" s="142"/>
      <c r="X155" s="142">
        <f t="shared" ref="X155:X156" si="283">+V155+W155</f>
        <v>0</v>
      </c>
    </row>
    <row r="156" spans="1:24" outlineLevel="2" x14ac:dyDescent="0.35">
      <c r="A156" s="87">
        <f t="shared" si="251"/>
        <v>156</v>
      </c>
      <c r="B156" s="203"/>
      <c r="C156" s="17" t="s">
        <v>6</v>
      </c>
      <c r="D156" s="70">
        <v>935</v>
      </c>
      <c r="E156" s="109"/>
      <c r="F156" s="109"/>
      <c r="G156" s="109"/>
      <c r="H156" s="142">
        <f t="shared" si="269"/>
        <v>0</v>
      </c>
      <c r="I156" s="109"/>
      <c r="J156" s="109"/>
      <c r="K156" s="142">
        <f t="shared" si="270"/>
        <v>0</v>
      </c>
      <c r="L156" s="142">
        <f t="shared" si="271"/>
        <v>0</v>
      </c>
      <c r="M156" s="142">
        <f t="shared" si="272"/>
        <v>0</v>
      </c>
      <c r="N156" s="109"/>
      <c r="O156" s="109"/>
      <c r="P156" s="142">
        <f t="shared" si="273"/>
        <v>0</v>
      </c>
      <c r="Q156" s="142">
        <f t="shared" si="274"/>
        <v>0</v>
      </c>
      <c r="R156" s="109"/>
      <c r="S156" s="109"/>
      <c r="T156" s="142">
        <f t="shared" si="260"/>
        <v>0</v>
      </c>
      <c r="U156" s="142">
        <f t="shared" si="281"/>
        <v>0</v>
      </c>
      <c r="V156" s="142">
        <f t="shared" si="282"/>
        <v>0</v>
      </c>
      <c r="W156" s="142"/>
      <c r="X156" s="142">
        <f t="shared" si="283"/>
        <v>0</v>
      </c>
    </row>
    <row r="157" spans="1:24" outlineLevel="2" x14ac:dyDescent="0.35">
      <c r="A157" s="87">
        <f t="shared" si="251"/>
        <v>157</v>
      </c>
      <c r="B157" s="199" t="s">
        <v>5</v>
      </c>
      <c r="C157" s="208"/>
      <c r="D157" s="209"/>
      <c r="E157" s="111">
        <f>SUM(E143:E156)</f>
        <v>0</v>
      </c>
      <c r="F157" s="111">
        <f>SUM(F143:F156)</f>
        <v>0</v>
      </c>
      <c r="G157" s="111">
        <f>SUM(G143:G156)</f>
        <v>0</v>
      </c>
      <c r="H157" s="111">
        <f t="shared" ref="H157:X157" si="284">SUM(H143:H156)</f>
        <v>0</v>
      </c>
      <c r="I157" s="111">
        <f t="shared" si="284"/>
        <v>0</v>
      </c>
      <c r="J157" s="111">
        <f t="shared" si="284"/>
        <v>0</v>
      </c>
      <c r="K157" s="111">
        <f t="shared" si="284"/>
        <v>0</v>
      </c>
      <c r="L157" s="111">
        <f t="shared" si="284"/>
        <v>0</v>
      </c>
      <c r="M157" s="111">
        <f t="shared" si="284"/>
        <v>0</v>
      </c>
      <c r="N157" s="111">
        <f t="shared" ref="N157:O157" si="285">SUM(N143:N156)</f>
        <v>0</v>
      </c>
      <c r="O157" s="111">
        <f t="shared" si="285"/>
        <v>0</v>
      </c>
      <c r="P157" s="111">
        <f t="shared" si="284"/>
        <v>0</v>
      </c>
      <c r="Q157" s="111">
        <f t="shared" si="284"/>
        <v>0</v>
      </c>
      <c r="R157" s="111">
        <f t="shared" si="284"/>
        <v>0</v>
      </c>
      <c r="S157" s="111">
        <f t="shared" si="284"/>
        <v>0</v>
      </c>
      <c r="T157" s="111">
        <f t="shared" si="284"/>
        <v>0</v>
      </c>
      <c r="U157" s="111">
        <f t="shared" si="284"/>
        <v>0</v>
      </c>
      <c r="V157" s="111">
        <f t="shared" si="284"/>
        <v>0</v>
      </c>
      <c r="W157" s="111">
        <f t="shared" si="284"/>
        <v>0</v>
      </c>
      <c r="X157" s="111">
        <f t="shared" si="284"/>
        <v>0</v>
      </c>
    </row>
    <row r="158" spans="1:24" outlineLevel="2" x14ac:dyDescent="0.35">
      <c r="A158" s="87">
        <f t="shared" si="251"/>
        <v>158</v>
      </c>
      <c r="B158" s="210" t="s">
        <v>136</v>
      </c>
      <c r="C158" s="16" t="s">
        <v>7</v>
      </c>
      <c r="D158" s="13">
        <v>403</v>
      </c>
      <c r="E158" s="127"/>
      <c r="F158" s="127"/>
      <c r="G158" s="127"/>
      <c r="H158" s="142">
        <f t="shared" ref="H158:H171" si="286">SUM(F158:G158)</f>
        <v>0</v>
      </c>
      <c r="I158" s="113"/>
      <c r="J158" s="113"/>
      <c r="K158" s="142">
        <f t="shared" ref="K158:K171" si="287">SUM(I158:J158)</f>
        <v>0</v>
      </c>
      <c r="L158" s="142">
        <f t="shared" ref="L158:L171" si="288">K158+H158</f>
        <v>0</v>
      </c>
      <c r="M158" s="142">
        <f t="shared" ref="M158:M171" si="289">L158+E158</f>
        <v>0</v>
      </c>
      <c r="N158" s="113"/>
      <c r="O158" s="113"/>
      <c r="P158" s="142">
        <f t="shared" ref="P158:P171" si="290">SUM(N158:O158)</f>
        <v>0</v>
      </c>
      <c r="Q158" s="142">
        <f t="shared" ref="Q158:Q171" si="291">P158+M158</f>
        <v>0</v>
      </c>
      <c r="R158" s="113"/>
      <c r="S158" s="113"/>
      <c r="T158" s="142">
        <f t="shared" si="260"/>
        <v>0</v>
      </c>
      <c r="U158" s="142">
        <f t="shared" ref="U158:U159" si="292">K158+H158+P158+T158</f>
        <v>0</v>
      </c>
      <c r="V158" s="142">
        <f t="shared" ref="V158:V159" si="293">+E158+U158</f>
        <v>0</v>
      </c>
      <c r="W158" s="142"/>
      <c r="X158" s="142">
        <f t="shared" ref="X158:X159" si="294">+V158+W158</f>
        <v>0</v>
      </c>
    </row>
    <row r="159" spans="1:24" outlineLevel="2" x14ac:dyDescent="0.35">
      <c r="A159" s="87">
        <f t="shared" si="251"/>
        <v>159</v>
      </c>
      <c r="B159" s="211"/>
      <c r="C159" s="19" t="s">
        <v>8</v>
      </c>
      <c r="D159" s="13">
        <v>403</v>
      </c>
      <c r="E159" s="113"/>
      <c r="F159" s="113"/>
      <c r="G159" s="113"/>
      <c r="H159" s="142">
        <f t="shared" si="286"/>
        <v>0</v>
      </c>
      <c r="I159" s="22"/>
      <c r="J159" s="22"/>
      <c r="K159" s="142">
        <f t="shared" si="287"/>
        <v>0</v>
      </c>
      <c r="L159" s="142">
        <f t="shared" si="288"/>
        <v>0</v>
      </c>
      <c r="M159" s="142">
        <f t="shared" si="289"/>
        <v>0</v>
      </c>
      <c r="N159" s="22"/>
      <c r="O159" s="22"/>
      <c r="P159" s="142">
        <f t="shared" si="290"/>
        <v>0</v>
      </c>
      <c r="Q159" s="142">
        <f t="shared" si="291"/>
        <v>0</v>
      </c>
      <c r="R159" s="22"/>
      <c r="S159" s="22"/>
      <c r="T159" s="142">
        <f t="shared" si="260"/>
        <v>0</v>
      </c>
      <c r="U159" s="142">
        <f t="shared" si="292"/>
        <v>0</v>
      </c>
      <c r="V159" s="142">
        <f t="shared" si="293"/>
        <v>0</v>
      </c>
      <c r="W159" s="142"/>
      <c r="X159" s="142">
        <f t="shared" si="294"/>
        <v>0</v>
      </c>
    </row>
    <row r="160" spans="1:24" ht="31" outlineLevel="2" x14ac:dyDescent="0.35">
      <c r="A160" s="87">
        <f t="shared" si="251"/>
        <v>160</v>
      </c>
      <c r="B160" s="211"/>
      <c r="C160" s="19" t="s">
        <v>9</v>
      </c>
      <c r="D160" s="13">
        <v>403</v>
      </c>
      <c r="E160" s="113"/>
      <c r="F160" s="113"/>
      <c r="G160" s="113"/>
      <c r="H160" s="142">
        <f t="shared" si="286"/>
        <v>0</v>
      </c>
      <c r="I160" s="22"/>
      <c r="J160" s="22"/>
      <c r="K160" s="142">
        <f t="shared" si="287"/>
        <v>0</v>
      </c>
      <c r="L160" s="142">
        <f t="shared" si="288"/>
        <v>0</v>
      </c>
      <c r="M160" s="142">
        <f t="shared" si="289"/>
        <v>0</v>
      </c>
      <c r="N160" s="22"/>
      <c r="O160" s="22"/>
      <c r="P160" s="142">
        <f t="shared" si="290"/>
        <v>0</v>
      </c>
      <c r="Q160" s="142">
        <f t="shared" si="291"/>
        <v>0</v>
      </c>
      <c r="R160" s="22"/>
      <c r="S160" s="22"/>
      <c r="T160" s="142">
        <f t="shared" si="260"/>
        <v>0</v>
      </c>
      <c r="U160" s="142">
        <f t="shared" ref="U160:U171" si="295">K160+H160+P160+T160</f>
        <v>0</v>
      </c>
      <c r="V160" s="142">
        <f t="shared" ref="V160:V171" si="296">+E160+U160</f>
        <v>0</v>
      </c>
      <c r="W160" s="142"/>
      <c r="X160" s="142">
        <f t="shared" ref="X160:X171" si="297">+V160+W160</f>
        <v>0</v>
      </c>
    </row>
    <row r="161" spans="1:24" outlineLevel="2" x14ac:dyDescent="0.35">
      <c r="A161" s="87">
        <f t="shared" si="251"/>
        <v>161</v>
      </c>
      <c r="B161" s="211"/>
      <c r="C161" s="19" t="s">
        <v>10</v>
      </c>
      <c r="D161" s="13">
        <v>403</v>
      </c>
      <c r="E161" s="113"/>
      <c r="F161" s="113"/>
      <c r="G161" s="113"/>
      <c r="H161" s="142">
        <f t="shared" si="286"/>
        <v>0</v>
      </c>
      <c r="I161" s="22"/>
      <c r="J161" s="22"/>
      <c r="K161" s="142">
        <f t="shared" si="287"/>
        <v>0</v>
      </c>
      <c r="L161" s="142">
        <f t="shared" si="288"/>
        <v>0</v>
      </c>
      <c r="M161" s="142">
        <f t="shared" si="289"/>
        <v>0</v>
      </c>
      <c r="N161" s="22"/>
      <c r="O161" s="22"/>
      <c r="P161" s="142">
        <f t="shared" si="290"/>
        <v>0</v>
      </c>
      <c r="Q161" s="142">
        <f t="shared" si="291"/>
        <v>0</v>
      </c>
      <c r="R161" s="22"/>
      <c r="S161" s="22"/>
      <c r="T161" s="142">
        <f t="shared" si="260"/>
        <v>0</v>
      </c>
      <c r="U161" s="142">
        <f t="shared" si="295"/>
        <v>0</v>
      </c>
      <c r="V161" s="142">
        <f t="shared" si="296"/>
        <v>0</v>
      </c>
      <c r="W161" s="142"/>
      <c r="X161" s="142">
        <f t="shared" si="297"/>
        <v>0</v>
      </c>
    </row>
    <row r="162" spans="1:24" outlineLevel="2" x14ac:dyDescent="0.35">
      <c r="A162" s="87">
        <f t="shared" si="251"/>
        <v>162</v>
      </c>
      <c r="B162" s="211"/>
      <c r="C162" s="19" t="s">
        <v>11</v>
      </c>
      <c r="D162" s="13">
        <v>403</v>
      </c>
      <c r="E162" s="113"/>
      <c r="F162" s="113"/>
      <c r="G162" s="113"/>
      <c r="H162" s="142">
        <f t="shared" si="286"/>
        <v>0</v>
      </c>
      <c r="I162" s="22"/>
      <c r="J162" s="22"/>
      <c r="K162" s="142">
        <f t="shared" si="287"/>
        <v>0</v>
      </c>
      <c r="L162" s="142">
        <f t="shared" si="288"/>
        <v>0</v>
      </c>
      <c r="M162" s="142">
        <f t="shared" si="289"/>
        <v>0</v>
      </c>
      <c r="N162" s="22"/>
      <c r="O162" s="22"/>
      <c r="P162" s="142">
        <f t="shared" si="290"/>
        <v>0</v>
      </c>
      <c r="Q162" s="142">
        <f t="shared" si="291"/>
        <v>0</v>
      </c>
      <c r="R162" s="22"/>
      <c r="S162" s="22"/>
      <c r="T162" s="142">
        <f t="shared" si="260"/>
        <v>0</v>
      </c>
      <c r="U162" s="142">
        <f t="shared" si="295"/>
        <v>0</v>
      </c>
      <c r="V162" s="142">
        <f t="shared" si="296"/>
        <v>0</v>
      </c>
      <c r="W162" s="142"/>
      <c r="X162" s="142">
        <f t="shared" si="297"/>
        <v>0</v>
      </c>
    </row>
    <row r="163" spans="1:24" outlineLevel="2" x14ac:dyDescent="0.35">
      <c r="A163" s="87">
        <f t="shared" si="251"/>
        <v>163</v>
      </c>
      <c r="B163" s="211"/>
      <c r="C163" s="19" t="s">
        <v>12</v>
      </c>
      <c r="D163" s="13">
        <v>403</v>
      </c>
      <c r="E163" s="113"/>
      <c r="F163" s="113"/>
      <c r="G163" s="113"/>
      <c r="H163" s="142">
        <f t="shared" si="286"/>
        <v>0</v>
      </c>
      <c r="I163" s="22"/>
      <c r="J163" s="22"/>
      <c r="K163" s="142">
        <f t="shared" si="287"/>
        <v>0</v>
      </c>
      <c r="L163" s="142">
        <f t="shared" si="288"/>
        <v>0</v>
      </c>
      <c r="M163" s="142">
        <f t="shared" si="289"/>
        <v>0</v>
      </c>
      <c r="N163" s="22"/>
      <c r="O163" s="22"/>
      <c r="P163" s="142">
        <f t="shared" si="290"/>
        <v>0</v>
      </c>
      <c r="Q163" s="142">
        <f t="shared" si="291"/>
        <v>0</v>
      </c>
      <c r="R163" s="22"/>
      <c r="S163" s="22"/>
      <c r="T163" s="142">
        <f t="shared" si="260"/>
        <v>0</v>
      </c>
      <c r="U163" s="142">
        <f t="shared" si="295"/>
        <v>0</v>
      </c>
      <c r="V163" s="142">
        <f t="shared" si="296"/>
        <v>0</v>
      </c>
      <c r="W163" s="142"/>
      <c r="X163" s="142">
        <f t="shared" si="297"/>
        <v>0</v>
      </c>
    </row>
    <row r="164" spans="1:24" outlineLevel="2" x14ac:dyDescent="0.35">
      <c r="A164" s="87">
        <f t="shared" si="251"/>
        <v>164</v>
      </c>
      <c r="B164" s="212"/>
      <c r="C164" s="19" t="s">
        <v>13</v>
      </c>
      <c r="D164" s="13">
        <v>403</v>
      </c>
      <c r="E164" s="113"/>
      <c r="F164" s="113"/>
      <c r="G164" s="113"/>
      <c r="H164" s="142">
        <f t="shared" si="286"/>
        <v>0</v>
      </c>
      <c r="I164" s="22"/>
      <c r="J164" s="22"/>
      <c r="K164" s="142">
        <f t="shared" si="287"/>
        <v>0</v>
      </c>
      <c r="L164" s="142">
        <f t="shared" si="288"/>
        <v>0</v>
      </c>
      <c r="M164" s="142">
        <f t="shared" si="289"/>
        <v>0</v>
      </c>
      <c r="N164" s="22"/>
      <c r="O164" s="22"/>
      <c r="P164" s="142">
        <f t="shared" si="290"/>
        <v>0</v>
      </c>
      <c r="Q164" s="142">
        <f t="shared" si="291"/>
        <v>0</v>
      </c>
      <c r="R164" s="22"/>
      <c r="S164" s="22"/>
      <c r="T164" s="142">
        <f t="shared" si="260"/>
        <v>0</v>
      </c>
      <c r="U164" s="142">
        <f t="shared" si="295"/>
        <v>0</v>
      </c>
      <c r="V164" s="142">
        <f t="shared" si="296"/>
        <v>0</v>
      </c>
      <c r="W164" s="142"/>
      <c r="X164" s="142">
        <f t="shared" si="297"/>
        <v>0</v>
      </c>
    </row>
    <row r="165" spans="1:24" ht="31" outlineLevel="2" x14ac:dyDescent="0.35">
      <c r="A165" s="87">
        <f t="shared" si="251"/>
        <v>165</v>
      </c>
      <c r="B165" s="211"/>
      <c r="C165" s="19" t="s">
        <v>326</v>
      </c>
      <c r="D165" s="20">
        <v>403.1</v>
      </c>
      <c r="E165" s="113"/>
      <c r="F165" s="113"/>
      <c r="G165" s="113"/>
      <c r="H165" s="142">
        <f t="shared" si="286"/>
        <v>0</v>
      </c>
      <c r="I165" s="113"/>
      <c r="J165" s="113"/>
      <c r="K165" s="142">
        <f t="shared" si="287"/>
        <v>0</v>
      </c>
      <c r="L165" s="142">
        <f t="shared" si="288"/>
        <v>0</v>
      </c>
      <c r="M165" s="142">
        <f t="shared" si="289"/>
        <v>0</v>
      </c>
      <c r="N165" s="113"/>
      <c r="O165" s="113"/>
      <c r="P165" s="142">
        <f t="shared" si="290"/>
        <v>0</v>
      </c>
      <c r="Q165" s="142">
        <f t="shared" si="291"/>
        <v>0</v>
      </c>
      <c r="R165" s="113"/>
      <c r="S165" s="113"/>
      <c r="T165" s="142">
        <f t="shared" si="260"/>
        <v>0</v>
      </c>
      <c r="U165" s="142">
        <f t="shared" si="295"/>
        <v>0</v>
      </c>
      <c r="V165" s="142">
        <f t="shared" si="296"/>
        <v>0</v>
      </c>
      <c r="W165" s="142"/>
      <c r="X165" s="142">
        <f t="shared" si="297"/>
        <v>0</v>
      </c>
    </row>
    <row r="166" spans="1:24" ht="31" outlineLevel="3" x14ac:dyDescent="0.35">
      <c r="A166" s="87">
        <f t="shared" si="251"/>
        <v>166</v>
      </c>
      <c r="B166" s="211"/>
      <c r="C166" s="19" t="s">
        <v>327</v>
      </c>
      <c r="D166" s="20">
        <v>403.1</v>
      </c>
      <c r="E166" s="113"/>
      <c r="F166" s="113"/>
      <c r="G166" s="113"/>
      <c r="H166" s="142">
        <f t="shared" si="286"/>
        <v>0</v>
      </c>
      <c r="I166" s="22"/>
      <c r="J166" s="22"/>
      <c r="K166" s="142">
        <f t="shared" si="287"/>
        <v>0</v>
      </c>
      <c r="L166" s="142">
        <f t="shared" si="288"/>
        <v>0</v>
      </c>
      <c r="M166" s="142">
        <f t="shared" si="289"/>
        <v>0</v>
      </c>
      <c r="N166" s="22"/>
      <c r="O166" s="22"/>
      <c r="P166" s="142">
        <f t="shared" si="290"/>
        <v>0</v>
      </c>
      <c r="Q166" s="142">
        <f t="shared" si="291"/>
        <v>0</v>
      </c>
      <c r="R166" s="22"/>
      <c r="S166" s="22"/>
      <c r="T166" s="142">
        <f t="shared" si="260"/>
        <v>0</v>
      </c>
      <c r="U166" s="142">
        <f t="shared" si="295"/>
        <v>0</v>
      </c>
      <c r="V166" s="142">
        <f t="shared" si="296"/>
        <v>0</v>
      </c>
      <c r="W166" s="142"/>
      <c r="X166" s="142">
        <f t="shared" si="297"/>
        <v>0</v>
      </c>
    </row>
    <row r="167" spans="1:24" ht="46.5" outlineLevel="3" x14ac:dyDescent="0.35">
      <c r="A167" s="87">
        <f t="shared" si="251"/>
        <v>167</v>
      </c>
      <c r="B167" s="211"/>
      <c r="C167" s="19" t="s">
        <v>328</v>
      </c>
      <c r="D167" s="20">
        <v>403.1</v>
      </c>
      <c r="E167" s="113"/>
      <c r="F167" s="113"/>
      <c r="G167" s="113"/>
      <c r="H167" s="142">
        <f t="shared" si="286"/>
        <v>0</v>
      </c>
      <c r="I167" s="22"/>
      <c r="J167" s="22"/>
      <c r="K167" s="142">
        <f t="shared" si="287"/>
        <v>0</v>
      </c>
      <c r="L167" s="142">
        <f t="shared" si="288"/>
        <v>0</v>
      </c>
      <c r="M167" s="142">
        <f t="shared" si="289"/>
        <v>0</v>
      </c>
      <c r="N167" s="22"/>
      <c r="O167" s="22"/>
      <c r="P167" s="142">
        <f t="shared" si="290"/>
        <v>0</v>
      </c>
      <c r="Q167" s="142">
        <f t="shared" si="291"/>
        <v>0</v>
      </c>
      <c r="R167" s="22"/>
      <c r="S167" s="22"/>
      <c r="T167" s="142">
        <f t="shared" si="260"/>
        <v>0</v>
      </c>
      <c r="U167" s="142">
        <f t="shared" si="295"/>
        <v>0</v>
      </c>
      <c r="V167" s="142">
        <f t="shared" si="296"/>
        <v>0</v>
      </c>
      <c r="W167" s="142"/>
      <c r="X167" s="142">
        <f t="shared" si="297"/>
        <v>0</v>
      </c>
    </row>
    <row r="168" spans="1:24" ht="31" outlineLevel="3" x14ac:dyDescent="0.35">
      <c r="A168" s="87">
        <f t="shared" si="251"/>
        <v>168</v>
      </c>
      <c r="B168" s="211"/>
      <c r="C168" s="19" t="s">
        <v>329</v>
      </c>
      <c r="D168" s="20">
        <v>403.1</v>
      </c>
      <c r="E168" s="113"/>
      <c r="F168" s="113"/>
      <c r="G168" s="113"/>
      <c r="H168" s="142">
        <f t="shared" si="286"/>
        <v>0</v>
      </c>
      <c r="I168" s="22"/>
      <c r="J168" s="22"/>
      <c r="K168" s="142">
        <f t="shared" si="287"/>
        <v>0</v>
      </c>
      <c r="L168" s="142">
        <f t="shared" si="288"/>
        <v>0</v>
      </c>
      <c r="M168" s="142">
        <f t="shared" si="289"/>
        <v>0</v>
      </c>
      <c r="N168" s="22"/>
      <c r="O168" s="22"/>
      <c r="P168" s="142">
        <f t="shared" si="290"/>
        <v>0</v>
      </c>
      <c r="Q168" s="142">
        <f t="shared" si="291"/>
        <v>0</v>
      </c>
      <c r="R168" s="22"/>
      <c r="S168" s="22"/>
      <c r="T168" s="142">
        <f t="shared" si="260"/>
        <v>0</v>
      </c>
      <c r="U168" s="142">
        <f t="shared" si="295"/>
        <v>0</v>
      </c>
      <c r="V168" s="142">
        <f t="shared" si="296"/>
        <v>0</v>
      </c>
      <c r="W168" s="142"/>
      <c r="X168" s="142">
        <f t="shared" si="297"/>
        <v>0</v>
      </c>
    </row>
    <row r="169" spans="1:24" ht="31" outlineLevel="3" x14ac:dyDescent="0.35">
      <c r="A169" s="87">
        <f t="shared" si="251"/>
        <v>169</v>
      </c>
      <c r="B169" s="211"/>
      <c r="C169" s="19" t="s">
        <v>330</v>
      </c>
      <c r="D169" s="20">
        <v>403.1</v>
      </c>
      <c r="E169" s="113"/>
      <c r="F169" s="113"/>
      <c r="G169" s="113"/>
      <c r="H169" s="142">
        <f t="shared" si="286"/>
        <v>0</v>
      </c>
      <c r="I169" s="22"/>
      <c r="J169" s="22"/>
      <c r="K169" s="142">
        <f t="shared" si="287"/>
        <v>0</v>
      </c>
      <c r="L169" s="142">
        <f t="shared" si="288"/>
        <v>0</v>
      </c>
      <c r="M169" s="142">
        <f t="shared" si="289"/>
        <v>0</v>
      </c>
      <c r="N169" s="22"/>
      <c r="O169" s="22"/>
      <c r="P169" s="142">
        <f t="shared" si="290"/>
        <v>0</v>
      </c>
      <c r="Q169" s="142">
        <f t="shared" si="291"/>
        <v>0</v>
      </c>
      <c r="R169" s="22"/>
      <c r="S169" s="22"/>
      <c r="T169" s="142">
        <f t="shared" si="260"/>
        <v>0</v>
      </c>
      <c r="U169" s="142">
        <f t="shared" si="295"/>
        <v>0</v>
      </c>
      <c r="V169" s="142">
        <f t="shared" si="296"/>
        <v>0</v>
      </c>
      <c r="W169" s="142"/>
      <c r="X169" s="142">
        <f t="shared" si="297"/>
        <v>0</v>
      </c>
    </row>
    <row r="170" spans="1:24" ht="31" outlineLevel="3" x14ac:dyDescent="0.35">
      <c r="A170" s="87">
        <f t="shared" si="251"/>
        <v>170</v>
      </c>
      <c r="B170" s="211"/>
      <c r="C170" s="19" t="s">
        <v>331</v>
      </c>
      <c r="D170" s="20">
        <v>403.1</v>
      </c>
      <c r="E170" s="113"/>
      <c r="F170" s="113"/>
      <c r="G170" s="113"/>
      <c r="H170" s="142">
        <f t="shared" si="286"/>
        <v>0</v>
      </c>
      <c r="I170" s="22"/>
      <c r="J170" s="22"/>
      <c r="K170" s="142">
        <f t="shared" si="287"/>
        <v>0</v>
      </c>
      <c r="L170" s="142">
        <f t="shared" si="288"/>
        <v>0</v>
      </c>
      <c r="M170" s="142">
        <f t="shared" si="289"/>
        <v>0</v>
      </c>
      <c r="N170" s="22"/>
      <c r="O170" s="22"/>
      <c r="P170" s="142">
        <f t="shared" si="290"/>
        <v>0</v>
      </c>
      <c r="Q170" s="142">
        <f t="shared" si="291"/>
        <v>0</v>
      </c>
      <c r="R170" s="22"/>
      <c r="S170" s="22"/>
      <c r="T170" s="142">
        <f t="shared" si="260"/>
        <v>0</v>
      </c>
      <c r="U170" s="142">
        <f t="shared" si="295"/>
        <v>0</v>
      </c>
      <c r="V170" s="142">
        <f t="shared" si="296"/>
        <v>0</v>
      </c>
      <c r="W170" s="142"/>
      <c r="X170" s="142">
        <f t="shared" si="297"/>
        <v>0</v>
      </c>
    </row>
    <row r="171" spans="1:24" ht="31" outlineLevel="3" x14ac:dyDescent="0.35">
      <c r="A171" s="87">
        <f t="shared" si="251"/>
        <v>171</v>
      </c>
      <c r="B171" s="213"/>
      <c r="C171" s="17" t="s">
        <v>332</v>
      </c>
      <c r="D171" s="21">
        <v>403.1</v>
      </c>
      <c r="E171" s="22"/>
      <c r="F171" s="22"/>
      <c r="G171" s="22"/>
      <c r="H171" s="142">
        <f t="shared" si="286"/>
        <v>0</v>
      </c>
      <c r="I171" s="22"/>
      <c r="J171" s="22"/>
      <c r="K171" s="142">
        <f t="shared" si="287"/>
        <v>0</v>
      </c>
      <c r="L171" s="142">
        <f t="shared" si="288"/>
        <v>0</v>
      </c>
      <c r="M171" s="142">
        <f t="shared" si="289"/>
        <v>0</v>
      </c>
      <c r="N171" s="22"/>
      <c r="O171" s="22"/>
      <c r="P171" s="142">
        <f t="shared" si="290"/>
        <v>0</v>
      </c>
      <c r="Q171" s="142">
        <f t="shared" si="291"/>
        <v>0</v>
      </c>
      <c r="R171" s="22"/>
      <c r="S171" s="22"/>
      <c r="T171" s="142">
        <f t="shared" si="260"/>
        <v>0</v>
      </c>
      <c r="U171" s="142">
        <f t="shared" si="295"/>
        <v>0</v>
      </c>
      <c r="V171" s="142">
        <f t="shared" si="296"/>
        <v>0</v>
      </c>
      <c r="W171" s="142"/>
      <c r="X171" s="142">
        <f t="shared" si="297"/>
        <v>0</v>
      </c>
    </row>
    <row r="172" spans="1:24" outlineLevel="2" x14ac:dyDescent="0.35">
      <c r="A172" s="87">
        <f t="shared" si="251"/>
        <v>172</v>
      </c>
      <c r="B172" s="214" t="s">
        <v>14</v>
      </c>
      <c r="C172" s="199"/>
      <c r="D172" s="200"/>
      <c r="E172" s="111">
        <f>SUM(E158:E171)</f>
        <v>0</v>
      </c>
      <c r="F172" s="111">
        <f>SUM(F158:F171)</f>
        <v>0</v>
      </c>
      <c r="G172" s="111">
        <f>SUM(G158:G171)</f>
        <v>0</v>
      </c>
      <c r="H172" s="111">
        <f t="shared" ref="H172:X172" si="298">SUM(H158:H171)</f>
        <v>0</v>
      </c>
      <c r="I172" s="111">
        <f t="shared" si="298"/>
        <v>0</v>
      </c>
      <c r="J172" s="111">
        <f t="shared" si="298"/>
        <v>0</v>
      </c>
      <c r="K172" s="111">
        <f t="shared" si="298"/>
        <v>0</v>
      </c>
      <c r="L172" s="111">
        <f t="shared" si="298"/>
        <v>0</v>
      </c>
      <c r="M172" s="111">
        <f t="shared" si="298"/>
        <v>0</v>
      </c>
      <c r="N172" s="111">
        <f t="shared" ref="N172:O172" si="299">SUM(N158:N171)</f>
        <v>0</v>
      </c>
      <c r="O172" s="111">
        <f t="shared" si="299"/>
        <v>0</v>
      </c>
      <c r="P172" s="111">
        <f t="shared" si="298"/>
        <v>0</v>
      </c>
      <c r="Q172" s="111">
        <f t="shared" si="298"/>
        <v>0</v>
      </c>
      <c r="R172" s="111">
        <f t="shared" si="298"/>
        <v>0</v>
      </c>
      <c r="S172" s="111">
        <f t="shared" si="298"/>
        <v>0</v>
      </c>
      <c r="T172" s="111">
        <f t="shared" si="298"/>
        <v>0</v>
      </c>
      <c r="U172" s="111">
        <f t="shared" si="298"/>
        <v>0</v>
      </c>
      <c r="V172" s="111">
        <f t="shared" si="298"/>
        <v>0</v>
      </c>
      <c r="W172" s="111">
        <f t="shared" si="298"/>
        <v>0</v>
      </c>
      <c r="X172" s="111">
        <f t="shared" si="298"/>
        <v>0</v>
      </c>
    </row>
    <row r="173" spans="1:24" ht="31" outlineLevel="2" x14ac:dyDescent="0.35">
      <c r="A173" s="87">
        <f t="shared" si="251"/>
        <v>173</v>
      </c>
      <c r="B173" s="210" t="s">
        <v>137</v>
      </c>
      <c r="C173" s="19" t="s">
        <v>333</v>
      </c>
      <c r="D173" s="13">
        <v>404</v>
      </c>
      <c r="E173" s="117"/>
      <c r="F173" s="117"/>
      <c r="G173" s="117"/>
      <c r="H173" s="142">
        <f t="shared" ref="H173:H194" si="300">SUM(F173:G173)</f>
        <v>0</v>
      </c>
      <c r="I173" s="113"/>
      <c r="J173" s="113"/>
      <c r="K173" s="142">
        <f t="shared" ref="K173:K194" si="301">SUM(I173:J173)</f>
        <v>0</v>
      </c>
      <c r="L173" s="142">
        <f t="shared" ref="L173:L194" si="302">K173+H173</f>
        <v>0</v>
      </c>
      <c r="M173" s="142">
        <f t="shared" ref="M173:M194" si="303">L173+E173</f>
        <v>0</v>
      </c>
      <c r="N173" s="113"/>
      <c r="O173" s="113"/>
      <c r="P173" s="142">
        <f t="shared" ref="P173:P194" si="304">SUM(N173:O173)</f>
        <v>0</v>
      </c>
      <c r="Q173" s="142">
        <f t="shared" ref="Q173:Q194" si="305">P173+M173</f>
        <v>0</v>
      </c>
      <c r="R173" s="113"/>
      <c r="S173" s="113"/>
      <c r="T173" s="142">
        <f t="shared" si="260"/>
        <v>0</v>
      </c>
      <c r="U173" s="142">
        <f t="shared" ref="U173:U186" si="306">K173+H173+P173+T173</f>
        <v>0</v>
      </c>
      <c r="V173" s="142">
        <f t="shared" ref="V173:V186" si="307">+E173+U173</f>
        <v>0</v>
      </c>
      <c r="W173" s="142"/>
      <c r="X173" s="142">
        <f t="shared" ref="X173:X186" si="308">+V173+W173</f>
        <v>0</v>
      </c>
    </row>
    <row r="174" spans="1:24" ht="31" outlineLevel="2" x14ac:dyDescent="0.35">
      <c r="A174" s="87">
        <f t="shared" si="251"/>
        <v>174</v>
      </c>
      <c r="B174" s="215"/>
      <c r="C174" s="19" t="s">
        <v>334</v>
      </c>
      <c r="D174" s="13">
        <v>404</v>
      </c>
      <c r="E174" s="113"/>
      <c r="F174" s="113"/>
      <c r="G174" s="113"/>
      <c r="H174" s="142">
        <f t="shared" si="300"/>
        <v>0</v>
      </c>
      <c r="I174" s="22"/>
      <c r="J174" s="22"/>
      <c r="K174" s="142">
        <f t="shared" si="301"/>
        <v>0</v>
      </c>
      <c r="L174" s="142">
        <f t="shared" si="302"/>
        <v>0</v>
      </c>
      <c r="M174" s="142">
        <f t="shared" si="303"/>
        <v>0</v>
      </c>
      <c r="N174" s="22"/>
      <c r="O174" s="22"/>
      <c r="P174" s="142">
        <f t="shared" si="304"/>
        <v>0</v>
      </c>
      <c r="Q174" s="142">
        <f t="shared" si="305"/>
        <v>0</v>
      </c>
      <c r="R174" s="22"/>
      <c r="S174" s="22"/>
      <c r="T174" s="142">
        <f t="shared" si="260"/>
        <v>0</v>
      </c>
      <c r="U174" s="142">
        <f t="shared" si="306"/>
        <v>0</v>
      </c>
      <c r="V174" s="142">
        <f t="shared" si="307"/>
        <v>0</v>
      </c>
      <c r="W174" s="142"/>
      <c r="X174" s="142">
        <f t="shared" si="308"/>
        <v>0</v>
      </c>
    </row>
    <row r="175" spans="1:24" ht="31" outlineLevel="2" x14ac:dyDescent="0.35">
      <c r="A175" s="87">
        <f t="shared" si="251"/>
        <v>175</v>
      </c>
      <c r="B175" s="215"/>
      <c r="C175" s="19" t="s">
        <v>335</v>
      </c>
      <c r="D175" s="13">
        <v>404</v>
      </c>
      <c r="E175" s="22"/>
      <c r="F175" s="22"/>
      <c r="G175" s="22"/>
      <c r="H175" s="142">
        <f t="shared" si="300"/>
        <v>0</v>
      </c>
      <c r="I175" s="22"/>
      <c r="J175" s="22"/>
      <c r="K175" s="142">
        <f t="shared" si="301"/>
        <v>0</v>
      </c>
      <c r="L175" s="142">
        <f t="shared" si="302"/>
        <v>0</v>
      </c>
      <c r="M175" s="142">
        <f t="shared" si="303"/>
        <v>0</v>
      </c>
      <c r="N175" s="22"/>
      <c r="O175" s="22"/>
      <c r="P175" s="142">
        <f t="shared" si="304"/>
        <v>0</v>
      </c>
      <c r="Q175" s="142">
        <f t="shared" si="305"/>
        <v>0</v>
      </c>
      <c r="R175" s="22"/>
      <c r="S175" s="22"/>
      <c r="T175" s="142">
        <f t="shared" si="260"/>
        <v>0</v>
      </c>
      <c r="U175" s="142">
        <f t="shared" si="306"/>
        <v>0</v>
      </c>
      <c r="V175" s="142">
        <f t="shared" si="307"/>
        <v>0</v>
      </c>
      <c r="W175" s="142"/>
      <c r="X175" s="142">
        <f t="shared" si="308"/>
        <v>0</v>
      </c>
    </row>
    <row r="176" spans="1:24" ht="31" outlineLevel="2" x14ac:dyDescent="0.35">
      <c r="A176" s="87">
        <f t="shared" si="251"/>
        <v>176</v>
      </c>
      <c r="B176" s="215"/>
      <c r="C176" s="19" t="s">
        <v>336</v>
      </c>
      <c r="D176" s="13">
        <v>404</v>
      </c>
      <c r="E176" s="22"/>
      <c r="F176" s="22"/>
      <c r="G176" s="22"/>
      <c r="H176" s="142">
        <f t="shared" si="300"/>
        <v>0</v>
      </c>
      <c r="I176" s="22"/>
      <c r="J176" s="22"/>
      <c r="K176" s="142">
        <f t="shared" si="301"/>
        <v>0</v>
      </c>
      <c r="L176" s="142">
        <f t="shared" si="302"/>
        <v>0</v>
      </c>
      <c r="M176" s="142">
        <f t="shared" si="303"/>
        <v>0</v>
      </c>
      <c r="N176" s="22"/>
      <c r="O176" s="22"/>
      <c r="P176" s="142">
        <f t="shared" si="304"/>
        <v>0</v>
      </c>
      <c r="Q176" s="142">
        <f t="shared" si="305"/>
        <v>0</v>
      </c>
      <c r="R176" s="22"/>
      <c r="S176" s="22"/>
      <c r="T176" s="142">
        <f t="shared" si="260"/>
        <v>0</v>
      </c>
      <c r="U176" s="142">
        <f t="shared" si="306"/>
        <v>0</v>
      </c>
      <c r="V176" s="142">
        <f t="shared" si="307"/>
        <v>0</v>
      </c>
      <c r="W176" s="142"/>
      <c r="X176" s="142">
        <f t="shared" si="308"/>
        <v>0</v>
      </c>
    </row>
    <row r="177" spans="1:24" ht="31" outlineLevel="2" x14ac:dyDescent="0.35">
      <c r="A177" s="87">
        <f t="shared" si="251"/>
        <v>177</v>
      </c>
      <c r="B177" s="215"/>
      <c r="C177" s="19" t="s">
        <v>337</v>
      </c>
      <c r="D177" s="13">
        <v>404</v>
      </c>
      <c r="E177" s="22"/>
      <c r="F177" s="22"/>
      <c r="G177" s="22"/>
      <c r="H177" s="142">
        <f t="shared" si="300"/>
        <v>0</v>
      </c>
      <c r="I177" s="22"/>
      <c r="J177" s="22"/>
      <c r="K177" s="142">
        <f t="shared" si="301"/>
        <v>0</v>
      </c>
      <c r="L177" s="142">
        <f t="shared" si="302"/>
        <v>0</v>
      </c>
      <c r="M177" s="142">
        <f t="shared" si="303"/>
        <v>0</v>
      </c>
      <c r="N177" s="22"/>
      <c r="O177" s="22"/>
      <c r="P177" s="142">
        <f t="shared" si="304"/>
        <v>0</v>
      </c>
      <c r="Q177" s="142">
        <f t="shared" si="305"/>
        <v>0</v>
      </c>
      <c r="R177" s="22"/>
      <c r="S177" s="22"/>
      <c r="T177" s="142">
        <f t="shared" si="260"/>
        <v>0</v>
      </c>
      <c r="U177" s="142">
        <f t="shared" si="306"/>
        <v>0</v>
      </c>
      <c r="V177" s="142">
        <f t="shared" si="307"/>
        <v>0</v>
      </c>
      <c r="W177" s="142"/>
      <c r="X177" s="142">
        <f t="shared" si="308"/>
        <v>0</v>
      </c>
    </row>
    <row r="178" spans="1:24" ht="31" outlineLevel="2" x14ac:dyDescent="0.35">
      <c r="A178" s="87">
        <f t="shared" si="251"/>
        <v>178</v>
      </c>
      <c r="B178" s="215"/>
      <c r="C178" s="19" t="s">
        <v>338</v>
      </c>
      <c r="D178" s="13">
        <v>404</v>
      </c>
      <c r="E178" s="113"/>
      <c r="F178" s="113"/>
      <c r="G178" s="113"/>
      <c r="H178" s="142">
        <f t="shared" si="300"/>
        <v>0</v>
      </c>
      <c r="I178" s="22"/>
      <c r="J178" s="22"/>
      <c r="K178" s="142">
        <f t="shared" si="301"/>
        <v>0</v>
      </c>
      <c r="L178" s="142">
        <f t="shared" si="302"/>
        <v>0</v>
      </c>
      <c r="M178" s="142">
        <f t="shared" si="303"/>
        <v>0</v>
      </c>
      <c r="N178" s="22"/>
      <c r="O178" s="22"/>
      <c r="P178" s="142">
        <f t="shared" si="304"/>
        <v>0</v>
      </c>
      <c r="Q178" s="142">
        <f t="shared" si="305"/>
        <v>0</v>
      </c>
      <c r="R178" s="22"/>
      <c r="S178" s="22"/>
      <c r="T178" s="142">
        <f t="shared" si="260"/>
        <v>0</v>
      </c>
      <c r="U178" s="142">
        <f t="shared" si="306"/>
        <v>0</v>
      </c>
      <c r="V178" s="142">
        <f t="shared" si="307"/>
        <v>0</v>
      </c>
      <c r="W178" s="142"/>
      <c r="X178" s="142">
        <f t="shared" si="308"/>
        <v>0</v>
      </c>
    </row>
    <row r="179" spans="1:24" ht="31" outlineLevel="2" x14ac:dyDescent="0.35">
      <c r="A179" s="87">
        <f t="shared" si="251"/>
        <v>179</v>
      </c>
      <c r="B179" s="215"/>
      <c r="C179" s="19" t="s">
        <v>339</v>
      </c>
      <c r="D179" s="13">
        <v>404</v>
      </c>
      <c r="E179" s="113"/>
      <c r="F179" s="113"/>
      <c r="G179" s="113"/>
      <c r="H179" s="142">
        <f t="shared" si="300"/>
        <v>0</v>
      </c>
      <c r="I179" s="22"/>
      <c r="J179" s="22"/>
      <c r="K179" s="142">
        <f t="shared" si="301"/>
        <v>0</v>
      </c>
      <c r="L179" s="142">
        <f t="shared" si="302"/>
        <v>0</v>
      </c>
      <c r="M179" s="142">
        <f t="shared" si="303"/>
        <v>0</v>
      </c>
      <c r="N179" s="22"/>
      <c r="O179" s="22"/>
      <c r="P179" s="142">
        <f t="shared" si="304"/>
        <v>0</v>
      </c>
      <c r="Q179" s="142">
        <f t="shared" si="305"/>
        <v>0</v>
      </c>
      <c r="R179" s="22"/>
      <c r="S179" s="22"/>
      <c r="T179" s="142">
        <f t="shared" si="260"/>
        <v>0</v>
      </c>
      <c r="U179" s="142">
        <f t="shared" si="306"/>
        <v>0</v>
      </c>
      <c r="V179" s="142">
        <f t="shared" si="307"/>
        <v>0</v>
      </c>
      <c r="W179" s="142"/>
      <c r="X179" s="142">
        <f t="shared" si="308"/>
        <v>0</v>
      </c>
    </row>
    <row r="180" spans="1:24" outlineLevel="3" x14ac:dyDescent="0.35">
      <c r="A180" s="87">
        <f t="shared" si="251"/>
        <v>180</v>
      </c>
      <c r="B180" s="215"/>
      <c r="C180" s="19" t="s">
        <v>15</v>
      </c>
      <c r="D180" s="13">
        <v>405</v>
      </c>
      <c r="E180" s="22"/>
      <c r="F180" s="22"/>
      <c r="G180" s="22"/>
      <c r="H180" s="142">
        <f t="shared" si="300"/>
        <v>0</v>
      </c>
      <c r="I180" s="22"/>
      <c r="J180" s="22"/>
      <c r="K180" s="142">
        <f t="shared" si="301"/>
        <v>0</v>
      </c>
      <c r="L180" s="142">
        <f t="shared" si="302"/>
        <v>0</v>
      </c>
      <c r="M180" s="142">
        <f t="shared" si="303"/>
        <v>0</v>
      </c>
      <c r="N180" s="22"/>
      <c r="O180" s="22"/>
      <c r="P180" s="142">
        <f t="shared" si="304"/>
        <v>0</v>
      </c>
      <c r="Q180" s="142">
        <f t="shared" si="305"/>
        <v>0</v>
      </c>
      <c r="R180" s="22"/>
      <c r="S180" s="22"/>
      <c r="T180" s="142">
        <f t="shared" si="260"/>
        <v>0</v>
      </c>
      <c r="U180" s="142">
        <f t="shared" si="306"/>
        <v>0</v>
      </c>
      <c r="V180" s="142">
        <f t="shared" si="307"/>
        <v>0</v>
      </c>
      <c r="W180" s="142"/>
      <c r="X180" s="142">
        <f t="shared" si="308"/>
        <v>0</v>
      </c>
    </row>
    <row r="181" spans="1:24" outlineLevel="3" x14ac:dyDescent="0.35">
      <c r="A181" s="87">
        <f t="shared" si="251"/>
        <v>181</v>
      </c>
      <c r="B181" s="215"/>
      <c r="C181" s="19" t="s">
        <v>16</v>
      </c>
      <c r="D181" s="13">
        <v>405</v>
      </c>
      <c r="E181" s="22"/>
      <c r="F181" s="22"/>
      <c r="G181" s="22"/>
      <c r="H181" s="142">
        <f t="shared" si="300"/>
        <v>0</v>
      </c>
      <c r="I181" s="22"/>
      <c r="J181" s="22"/>
      <c r="K181" s="142">
        <f t="shared" si="301"/>
        <v>0</v>
      </c>
      <c r="L181" s="142">
        <f t="shared" si="302"/>
        <v>0</v>
      </c>
      <c r="M181" s="142">
        <f t="shared" si="303"/>
        <v>0</v>
      </c>
      <c r="N181" s="22"/>
      <c r="O181" s="22"/>
      <c r="P181" s="142">
        <f t="shared" si="304"/>
        <v>0</v>
      </c>
      <c r="Q181" s="142">
        <f t="shared" si="305"/>
        <v>0</v>
      </c>
      <c r="R181" s="22"/>
      <c r="S181" s="22"/>
      <c r="T181" s="142">
        <f t="shared" si="260"/>
        <v>0</v>
      </c>
      <c r="U181" s="142">
        <f t="shared" si="306"/>
        <v>0</v>
      </c>
      <c r="V181" s="142">
        <f t="shared" si="307"/>
        <v>0</v>
      </c>
      <c r="W181" s="142"/>
      <c r="X181" s="142">
        <f t="shared" si="308"/>
        <v>0</v>
      </c>
    </row>
    <row r="182" spans="1:24" ht="31" outlineLevel="3" x14ac:dyDescent="0.35">
      <c r="A182" s="87">
        <f t="shared" si="251"/>
        <v>182</v>
      </c>
      <c r="B182" s="215"/>
      <c r="C182" s="19" t="s">
        <v>17</v>
      </c>
      <c r="D182" s="13">
        <v>405</v>
      </c>
      <c r="E182" s="22"/>
      <c r="F182" s="22"/>
      <c r="G182" s="22"/>
      <c r="H182" s="142">
        <f t="shared" si="300"/>
        <v>0</v>
      </c>
      <c r="I182" s="22"/>
      <c r="J182" s="22"/>
      <c r="K182" s="142">
        <f t="shared" si="301"/>
        <v>0</v>
      </c>
      <c r="L182" s="142">
        <f t="shared" si="302"/>
        <v>0</v>
      </c>
      <c r="M182" s="142">
        <f t="shared" si="303"/>
        <v>0</v>
      </c>
      <c r="N182" s="22"/>
      <c r="O182" s="22"/>
      <c r="P182" s="142">
        <f t="shared" si="304"/>
        <v>0</v>
      </c>
      <c r="Q182" s="142">
        <f t="shared" si="305"/>
        <v>0</v>
      </c>
      <c r="R182" s="22"/>
      <c r="S182" s="22"/>
      <c r="T182" s="142">
        <f t="shared" si="260"/>
        <v>0</v>
      </c>
      <c r="U182" s="142">
        <f t="shared" si="306"/>
        <v>0</v>
      </c>
      <c r="V182" s="142">
        <f t="shared" si="307"/>
        <v>0</v>
      </c>
      <c r="W182" s="142"/>
      <c r="X182" s="142">
        <f t="shared" si="308"/>
        <v>0</v>
      </c>
    </row>
    <row r="183" spans="1:24" outlineLevel="3" x14ac:dyDescent="0.35">
      <c r="A183" s="87">
        <f t="shared" si="251"/>
        <v>183</v>
      </c>
      <c r="B183" s="215"/>
      <c r="C183" s="19" t="s">
        <v>18</v>
      </c>
      <c r="D183" s="13">
        <v>405</v>
      </c>
      <c r="E183" s="22"/>
      <c r="F183" s="22"/>
      <c r="G183" s="22"/>
      <c r="H183" s="142">
        <f t="shared" si="300"/>
        <v>0</v>
      </c>
      <c r="I183" s="22"/>
      <c r="J183" s="22"/>
      <c r="K183" s="142">
        <f t="shared" si="301"/>
        <v>0</v>
      </c>
      <c r="L183" s="142">
        <f t="shared" si="302"/>
        <v>0</v>
      </c>
      <c r="M183" s="142">
        <f t="shared" si="303"/>
        <v>0</v>
      </c>
      <c r="N183" s="22"/>
      <c r="O183" s="22"/>
      <c r="P183" s="142">
        <f t="shared" si="304"/>
        <v>0</v>
      </c>
      <c r="Q183" s="142">
        <f t="shared" si="305"/>
        <v>0</v>
      </c>
      <c r="R183" s="22"/>
      <c r="S183" s="22"/>
      <c r="T183" s="142">
        <f t="shared" si="260"/>
        <v>0</v>
      </c>
      <c r="U183" s="142">
        <f t="shared" si="306"/>
        <v>0</v>
      </c>
      <c r="V183" s="142">
        <f t="shared" si="307"/>
        <v>0</v>
      </c>
      <c r="W183" s="142"/>
      <c r="X183" s="142">
        <f t="shared" si="308"/>
        <v>0</v>
      </c>
    </row>
    <row r="184" spans="1:24" outlineLevel="3" x14ac:dyDescent="0.35">
      <c r="A184" s="87">
        <f t="shared" si="251"/>
        <v>184</v>
      </c>
      <c r="B184" s="215"/>
      <c r="C184" s="19" t="s">
        <v>19</v>
      </c>
      <c r="D184" s="13">
        <v>405</v>
      </c>
      <c r="E184" s="22"/>
      <c r="F184" s="22"/>
      <c r="G184" s="22"/>
      <c r="H184" s="142">
        <f t="shared" si="300"/>
        <v>0</v>
      </c>
      <c r="I184" s="22"/>
      <c r="J184" s="22"/>
      <c r="K184" s="142">
        <f t="shared" si="301"/>
        <v>0</v>
      </c>
      <c r="L184" s="142">
        <f t="shared" si="302"/>
        <v>0</v>
      </c>
      <c r="M184" s="142">
        <f t="shared" si="303"/>
        <v>0</v>
      </c>
      <c r="N184" s="22"/>
      <c r="O184" s="22"/>
      <c r="P184" s="142">
        <f t="shared" si="304"/>
        <v>0</v>
      </c>
      <c r="Q184" s="142">
        <f t="shared" si="305"/>
        <v>0</v>
      </c>
      <c r="R184" s="22"/>
      <c r="S184" s="22"/>
      <c r="T184" s="142">
        <f t="shared" si="260"/>
        <v>0</v>
      </c>
      <c r="U184" s="142">
        <f t="shared" si="306"/>
        <v>0</v>
      </c>
      <c r="V184" s="142">
        <f t="shared" si="307"/>
        <v>0</v>
      </c>
      <c r="W184" s="142"/>
      <c r="X184" s="142">
        <f t="shared" si="308"/>
        <v>0</v>
      </c>
    </row>
    <row r="185" spans="1:24" outlineLevel="3" x14ac:dyDescent="0.35">
      <c r="A185" s="87">
        <f t="shared" si="251"/>
        <v>185</v>
      </c>
      <c r="B185" s="215"/>
      <c r="C185" s="19" t="s">
        <v>20</v>
      </c>
      <c r="D185" s="13">
        <v>405</v>
      </c>
      <c r="E185" s="22"/>
      <c r="F185" s="22"/>
      <c r="G185" s="22"/>
      <c r="H185" s="142">
        <f t="shared" si="300"/>
        <v>0</v>
      </c>
      <c r="I185" s="22"/>
      <c r="J185" s="22"/>
      <c r="K185" s="142">
        <f t="shared" si="301"/>
        <v>0</v>
      </c>
      <c r="L185" s="142">
        <f t="shared" si="302"/>
        <v>0</v>
      </c>
      <c r="M185" s="142">
        <f t="shared" si="303"/>
        <v>0</v>
      </c>
      <c r="N185" s="22"/>
      <c r="O185" s="22"/>
      <c r="P185" s="142">
        <f t="shared" si="304"/>
        <v>0</v>
      </c>
      <c r="Q185" s="142">
        <f t="shared" si="305"/>
        <v>0</v>
      </c>
      <c r="R185" s="22"/>
      <c r="S185" s="22"/>
      <c r="T185" s="142">
        <f t="shared" si="260"/>
        <v>0</v>
      </c>
      <c r="U185" s="142">
        <f t="shared" si="306"/>
        <v>0</v>
      </c>
      <c r="V185" s="142">
        <f t="shared" si="307"/>
        <v>0</v>
      </c>
      <c r="W185" s="142"/>
      <c r="X185" s="142">
        <f t="shared" si="308"/>
        <v>0</v>
      </c>
    </row>
    <row r="186" spans="1:24" outlineLevel="3" x14ac:dyDescent="0.35">
      <c r="A186" s="87">
        <f t="shared" si="251"/>
        <v>186</v>
      </c>
      <c r="B186" s="215"/>
      <c r="C186" s="19" t="s">
        <v>21</v>
      </c>
      <c r="D186" s="13">
        <v>405</v>
      </c>
      <c r="E186" s="22"/>
      <c r="F186" s="22"/>
      <c r="G186" s="22"/>
      <c r="H186" s="142">
        <f t="shared" si="300"/>
        <v>0</v>
      </c>
      <c r="I186" s="22"/>
      <c r="J186" s="22"/>
      <c r="K186" s="142">
        <f t="shared" si="301"/>
        <v>0</v>
      </c>
      <c r="L186" s="142">
        <f t="shared" si="302"/>
        <v>0</v>
      </c>
      <c r="M186" s="142">
        <f t="shared" si="303"/>
        <v>0</v>
      </c>
      <c r="N186" s="22"/>
      <c r="O186" s="22"/>
      <c r="P186" s="142">
        <f t="shared" si="304"/>
        <v>0</v>
      </c>
      <c r="Q186" s="142">
        <f t="shared" si="305"/>
        <v>0</v>
      </c>
      <c r="R186" s="22"/>
      <c r="S186" s="22"/>
      <c r="T186" s="142">
        <f t="shared" si="260"/>
        <v>0</v>
      </c>
      <c r="U186" s="142">
        <f t="shared" si="306"/>
        <v>0</v>
      </c>
      <c r="V186" s="142">
        <f t="shared" si="307"/>
        <v>0</v>
      </c>
      <c r="W186" s="142"/>
      <c r="X186" s="142">
        <f t="shared" si="308"/>
        <v>0</v>
      </c>
    </row>
    <row r="187" spans="1:24" outlineLevel="3" x14ac:dyDescent="0.35">
      <c r="A187" s="87">
        <f t="shared" si="251"/>
        <v>187</v>
      </c>
      <c r="B187" s="215"/>
      <c r="C187" s="105" t="s">
        <v>532</v>
      </c>
      <c r="D187" s="67">
        <v>406</v>
      </c>
      <c r="E187" s="117"/>
      <c r="F187" s="117"/>
      <c r="G187" s="117"/>
      <c r="H187" s="142">
        <f t="shared" si="300"/>
        <v>0</v>
      </c>
      <c r="I187" s="113"/>
      <c r="J187" s="113"/>
      <c r="K187" s="142">
        <f t="shared" si="301"/>
        <v>0</v>
      </c>
      <c r="L187" s="142">
        <f t="shared" si="302"/>
        <v>0</v>
      </c>
      <c r="M187" s="142">
        <f t="shared" si="303"/>
        <v>0</v>
      </c>
      <c r="N187" s="113"/>
      <c r="O187" s="113"/>
      <c r="P187" s="142">
        <f t="shared" si="304"/>
        <v>0</v>
      </c>
      <c r="Q187" s="142">
        <f t="shared" si="305"/>
        <v>0</v>
      </c>
      <c r="R187" s="113"/>
      <c r="S187" s="113"/>
      <c r="T187" s="142">
        <f t="shared" si="260"/>
        <v>0</v>
      </c>
      <c r="U187" s="142">
        <f t="shared" ref="U187:U194" si="309">K187+H187+P187+T187</f>
        <v>0</v>
      </c>
      <c r="V187" s="142">
        <f t="shared" ref="V187:V194" si="310">+E187+U187</f>
        <v>0</v>
      </c>
      <c r="W187" s="142"/>
      <c r="X187" s="142">
        <f t="shared" ref="X187:X194" si="311">+V187+W187</f>
        <v>0</v>
      </c>
    </row>
    <row r="188" spans="1:24" outlineLevel="3" x14ac:dyDescent="0.35">
      <c r="A188" s="87">
        <f t="shared" si="251"/>
        <v>188</v>
      </c>
      <c r="B188" s="215"/>
      <c r="C188" s="105" t="s">
        <v>533</v>
      </c>
      <c r="D188" s="67">
        <f>+D187</f>
        <v>406</v>
      </c>
      <c r="E188" s="22"/>
      <c r="F188" s="22"/>
      <c r="G188" s="22"/>
      <c r="H188" s="142">
        <f t="shared" si="300"/>
        <v>0</v>
      </c>
      <c r="I188" s="22"/>
      <c r="J188" s="22"/>
      <c r="K188" s="142">
        <f t="shared" si="301"/>
        <v>0</v>
      </c>
      <c r="L188" s="142">
        <f t="shared" si="302"/>
        <v>0</v>
      </c>
      <c r="M188" s="142">
        <f t="shared" si="303"/>
        <v>0</v>
      </c>
      <c r="N188" s="22"/>
      <c r="O188" s="22"/>
      <c r="P188" s="142">
        <f t="shared" si="304"/>
        <v>0</v>
      </c>
      <c r="Q188" s="142">
        <f t="shared" si="305"/>
        <v>0</v>
      </c>
      <c r="R188" s="22"/>
      <c r="S188" s="22"/>
      <c r="T188" s="142">
        <f t="shared" si="260"/>
        <v>0</v>
      </c>
      <c r="U188" s="142">
        <f t="shared" si="309"/>
        <v>0</v>
      </c>
      <c r="V188" s="142">
        <f t="shared" si="310"/>
        <v>0</v>
      </c>
      <c r="W188" s="142"/>
      <c r="X188" s="142">
        <f t="shared" si="311"/>
        <v>0</v>
      </c>
    </row>
    <row r="189" spans="1:24" outlineLevel="3" x14ac:dyDescent="0.35">
      <c r="A189" s="87">
        <f t="shared" si="251"/>
        <v>189</v>
      </c>
      <c r="B189" s="215"/>
      <c r="C189" s="105" t="s">
        <v>534</v>
      </c>
      <c r="D189" s="67">
        <f t="shared" ref="D189:D190" si="312">+D188</f>
        <v>406</v>
      </c>
      <c r="E189" s="22"/>
      <c r="F189" s="22"/>
      <c r="G189" s="22"/>
      <c r="H189" s="142">
        <f t="shared" si="300"/>
        <v>0</v>
      </c>
      <c r="I189" s="22"/>
      <c r="J189" s="22"/>
      <c r="K189" s="142">
        <f t="shared" si="301"/>
        <v>0</v>
      </c>
      <c r="L189" s="142">
        <f t="shared" si="302"/>
        <v>0</v>
      </c>
      <c r="M189" s="142">
        <f t="shared" si="303"/>
        <v>0</v>
      </c>
      <c r="N189" s="22"/>
      <c r="O189" s="22"/>
      <c r="P189" s="142">
        <f t="shared" si="304"/>
        <v>0</v>
      </c>
      <c r="Q189" s="142">
        <f t="shared" si="305"/>
        <v>0</v>
      </c>
      <c r="R189" s="22"/>
      <c r="S189" s="22"/>
      <c r="T189" s="142">
        <f t="shared" si="260"/>
        <v>0</v>
      </c>
      <c r="U189" s="142">
        <f t="shared" si="309"/>
        <v>0</v>
      </c>
      <c r="V189" s="142">
        <f t="shared" si="310"/>
        <v>0</v>
      </c>
      <c r="W189" s="142"/>
      <c r="X189" s="142">
        <f t="shared" si="311"/>
        <v>0</v>
      </c>
    </row>
    <row r="190" spans="1:24" outlineLevel="3" x14ac:dyDescent="0.35">
      <c r="A190" s="87">
        <f t="shared" si="251"/>
        <v>190</v>
      </c>
      <c r="B190" s="215"/>
      <c r="C190" s="105" t="s">
        <v>535</v>
      </c>
      <c r="D190" s="67">
        <f t="shared" si="312"/>
        <v>406</v>
      </c>
      <c r="E190" s="22"/>
      <c r="F190" s="22"/>
      <c r="G190" s="22"/>
      <c r="H190" s="142">
        <f t="shared" si="300"/>
        <v>0</v>
      </c>
      <c r="I190" s="22"/>
      <c r="J190" s="22"/>
      <c r="K190" s="142">
        <f t="shared" si="301"/>
        <v>0</v>
      </c>
      <c r="L190" s="142">
        <f t="shared" si="302"/>
        <v>0</v>
      </c>
      <c r="M190" s="142">
        <f t="shared" si="303"/>
        <v>0</v>
      </c>
      <c r="N190" s="22"/>
      <c r="O190" s="22"/>
      <c r="P190" s="142">
        <f t="shared" si="304"/>
        <v>0</v>
      </c>
      <c r="Q190" s="142">
        <f t="shared" si="305"/>
        <v>0</v>
      </c>
      <c r="R190" s="22"/>
      <c r="S190" s="22"/>
      <c r="T190" s="142">
        <f t="shared" si="260"/>
        <v>0</v>
      </c>
      <c r="U190" s="142">
        <f t="shared" si="309"/>
        <v>0</v>
      </c>
      <c r="V190" s="142">
        <f t="shared" si="310"/>
        <v>0</v>
      </c>
      <c r="W190" s="142"/>
      <c r="X190" s="142">
        <f t="shared" si="311"/>
        <v>0</v>
      </c>
    </row>
    <row r="191" spans="1:24" outlineLevel="3" x14ac:dyDescent="0.35">
      <c r="A191" s="87">
        <f t="shared" si="251"/>
        <v>191</v>
      </c>
      <c r="B191" s="215"/>
      <c r="C191" s="105" t="s">
        <v>536</v>
      </c>
      <c r="D191" s="67">
        <v>407</v>
      </c>
      <c r="E191" s="117"/>
      <c r="F191" s="117"/>
      <c r="G191" s="117"/>
      <c r="H191" s="142">
        <f t="shared" si="300"/>
        <v>0</v>
      </c>
      <c r="I191" s="113"/>
      <c r="J191" s="113"/>
      <c r="K191" s="142">
        <f t="shared" si="301"/>
        <v>0</v>
      </c>
      <c r="L191" s="142">
        <f t="shared" si="302"/>
        <v>0</v>
      </c>
      <c r="M191" s="142">
        <f t="shared" si="303"/>
        <v>0</v>
      </c>
      <c r="N191" s="113"/>
      <c r="O191" s="113"/>
      <c r="P191" s="142">
        <f t="shared" si="304"/>
        <v>0</v>
      </c>
      <c r="Q191" s="142">
        <f t="shared" si="305"/>
        <v>0</v>
      </c>
      <c r="R191" s="113"/>
      <c r="S191" s="113"/>
      <c r="T191" s="142">
        <f t="shared" si="260"/>
        <v>0</v>
      </c>
      <c r="U191" s="142">
        <f t="shared" si="309"/>
        <v>0</v>
      </c>
      <c r="V191" s="142">
        <f t="shared" si="310"/>
        <v>0</v>
      </c>
      <c r="W191" s="142"/>
      <c r="X191" s="142">
        <f t="shared" si="311"/>
        <v>0</v>
      </c>
    </row>
    <row r="192" spans="1:24" outlineLevel="3" x14ac:dyDescent="0.35">
      <c r="A192" s="87">
        <f t="shared" si="251"/>
        <v>192</v>
      </c>
      <c r="B192" s="215"/>
      <c r="C192" s="105" t="s">
        <v>537</v>
      </c>
      <c r="D192" s="67">
        <f>+D191</f>
        <v>407</v>
      </c>
      <c r="E192" s="22"/>
      <c r="F192" s="22"/>
      <c r="G192" s="22"/>
      <c r="H192" s="142">
        <f t="shared" si="300"/>
        <v>0</v>
      </c>
      <c r="I192" s="22"/>
      <c r="J192" s="22"/>
      <c r="K192" s="142">
        <f t="shared" si="301"/>
        <v>0</v>
      </c>
      <c r="L192" s="142">
        <f t="shared" si="302"/>
        <v>0</v>
      </c>
      <c r="M192" s="142">
        <f t="shared" si="303"/>
        <v>0</v>
      </c>
      <c r="N192" s="22"/>
      <c r="O192" s="22"/>
      <c r="P192" s="142">
        <f t="shared" si="304"/>
        <v>0</v>
      </c>
      <c r="Q192" s="142">
        <f t="shared" si="305"/>
        <v>0</v>
      </c>
      <c r="R192" s="22"/>
      <c r="S192" s="22"/>
      <c r="T192" s="142">
        <f t="shared" si="260"/>
        <v>0</v>
      </c>
      <c r="U192" s="142">
        <f t="shared" si="309"/>
        <v>0</v>
      </c>
      <c r="V192" s="142">
        <f t="shared" si="310"/>
        <v>0</v>
      </c>
      <c r="W192" s="142"/>
      <c r="X192" s="142">
        <f t="shared" si="311"/>
        <v>0</v>
      </c>
    </row>
    <row r="193" spans="1:24" outlineLevel="3" x14ac:dyDescent="0.35">
      <c r="A193" s="87">
        <f t="shared" si="251"/>
        <v>193</v>
      </c>
      <c r="B193" s="215"/>
      <c r="C193" s="105" t="s">
        <v>538</v>
      </c>
      <c r="D193" s="67">
        <f t="shared" ref="D193:D194" si="313">+D192</f>
        <v>407</v>
      </c>
      <c r="E193" s="22"/>
      <c r="F193" s="22"/>
      <c r="G193" s="22"/>
      <c r="H193" s="142">
        <f t="shared" si="300"/>
        <v>0</v>
      </c>
      <c r="I193" s="22"/>
      <c r="J193" s="22"/>
      <c r="K193" s="142">
        <f t="shared" si="301"/>
        <v>0</v>
      </c>
      <c r="L193" s="142">
        <f t="shared" si="302"/>
        <v>0</v>
      </c>
      <c r="M193" s="142">
        <f t="shared" si="303"/>
        <v>0</v>
      </c>
      <c r="N193" s="22"/>
      <c r="O193" s="22"/>
      <c r="P193" s="142">
        <f t="shared" si="304"/>
        <v>0</v>
      </c>
      <c r="Q193" s="142">
        <f t="shared" si="305"/>
        <v>0</v>
      </c>
      <c r="R193" s="22"/>
      <c r="S193" s="22"/>
      <c r="T193" s="142">
        <f t="shared" si="260"/>
        <v>0</v>
      </c>
      <c r="U193" s="142">
        <f t="shared" si="309"/>
        <v>0</v>
      </c>
      <c r="V193" s="142">
        <f t="shared" si="310"/>
        <v>0</v>
      </c>
      <c r="W193" s="142"/>
      <c r="X193" s="142">
        <f t="shared" si="311"/>
        <v>0</v>
      </c>
    </row>
    <row r="194" spans="1:24" outlineLevel="3" x14ac:dyDescent="0.35">
      <c r="A194" s="87">
        <f t="shared" si="251"/>
        <v>194</v>
      </c>
      <c r="B194" s="216"/>
      <c r="C194" s="164" t="s">
        <v>539</v>
      </c>
      <c r="D194" s="165">
        <f t="shared" si="313"/>
        <v>407</v>
      </c>
      <c r="E194" s="22"/>
      <c r="F194" s="22"/>
      <c r="G194" s="22"/>
      <c r="H194" s="142">
        <f t="shared" si="300"/>
        <v>0</v>
      </c>
      <c r="I194" s="22"/>
      <c r="J194" s="22"/>
      <c r="K194" s="142">
        <f t="shared" si="301"/>
        <v>0</v>
      </c>
      <c r="L194" s="142">
        <f t="shared" si="302"/>
        <v>0</v>
      </c>
      <c r="M194" s="142">
        <f t="shared" si="303"/>
        <v>0</v>
      </c>
      <c r="N194" s="22"/>
      <c r="O194" s="22"/>
      <c r="P194" s="142">
        <f t="shared" si="304"/>
        <v>0</v>
      </c>
      <c r="Q194" s="142">
        <f t="shared" si="305"/>
        <v>0</v>
      </c>
      <c r="R194" s="22"/>
      <c r="S194" s="22"/>
      <c r="T194" s="142">
        <f t="shared" si="260"/>
        <v>0</v>
      </c>
      <c r="U194" s="142">
        <f t="shared" si="309"/>
        <v>0</v>
      </c>
      <c r="V194" s="142">
        <f t="shared" si="310"/>
        <v>0</v>
      </c>
      <c r="W194" s="142"/>
      <c r="X194" s="142">
        <f t="shared" si="311"/>
        <v>0</v>
      </c>
    </row>
    <row r="195" spans="1:24" outlineLevel="2" x14ac:dyDescent="0.35">
      <c r="A195" s="87">
        <f t="shared" si="251"/>
        <v>195</v>
      </c>
      <c r="B195" s="204" t="s">
        <v>22</v>
      </c>
      <c r="C195" s="208"/>
      <c r="D195" s="209"/>
      <c r="E195" s="111">
        <f>SUM(E173:E194)</f>
        <v>0</v>
      </c>
      <c r="F195" s="111">
        <f>SUM(F173:F194)</f>
        <v>0</v>
      </c>
      <c r="G195" s="111">
        <f>SUM(G173:G194)</f>
        <v>0</v>
      </c>
      <c r="H195" s="111">
        <f t="shared" ref="H195:X195" si="314">SUM(H173:H194)</f>
        <v>0</v>
      </c>
      <c r="I195" s="111">
        <f t="shared" si="314"/>
        <v>0</v>
      </c>
      <c r="J195" s="111">
        <f t="shared" si="314"/>
        <v>0</v>
      </c>
      <c r="K195" s="111">
        <f t="shared" si="314"/>
        <v>0</v>
      </c>
      <c r="L195" s="111">
        <f t="shared" si="314"/>
        <v>0</v>
      </c>
      <c r="M195" s="111">
        <f t="shared" si="314"/>
        <v>0</v>
      </c>
      <c r="N195" s="111">
        <f t="shared" ref="N195:O195" si="315">SUM(N173:N194)</f>
        <v>0</v>
      </c>
      <c r="O195" s="111">
        <f t="shared" si="315"/>
        <v>0</v>
      </c>
      <c r="P195" s="111">
        <f t="shared" si="314"/>
        <v>0</v>
      </c>
      <c r="Q195" s="111">
        <f t="shared" si="314"/>
        <v>0</v>
      </c>
      <c r="R195" s="111">
        <f t="shared" si="314"/>
        <v>0</v>
      </c>
      <c r="S195" s="111">
        <f t="shared" si="314"/>
        <v>0</v>
      </c>
      <c r="T195" s="111">
        <f t="shared" si="314"/>
        <v>0</v>
      </c>
      <c r="U195" s="111">
        <f t="shared" si="314"/>
        <v>0</v>
      </c>
      <c r="V195" s="111">
        <f t="shared" si="314"/>
        <v>0</v>
      </c>
      <c r="W195" s="111">
        <f t="shared" si="314"/>
        <v>0</v>
      </c>
      <c r="X195" s="111">
        <f t="shared" si="314"/>
        <v>0</v>
      </c>
    </row>
    <row r="196" spans="1:24" outlineLevel="2" x14ac:dyDescent="0.35">
      <c r="A196" s="87">
        <f t="shared" si="251"/>
        <v>196</v>
      </c>
      <c r="B196" s="217" t="s">
        <v>23</v>
      </c>
      <c r="C196" s="105" t="s">
        <v>540</v>
      </c>
      <c r="D196" s="67">
        <v>407.3</v>
      </c>
      <c r="E196" s="117"/>
      <c r="F196" s="117"/>
      <c r="G196" s="117"/>
      <c r="H196" s="142">
        <f t="shared" ref="H196:H203" si="316">SUM(F196:G196)</f>
        <v>0</v>
      </c>
      <c r="I196" s="113"/>
      <c r="J196" s="113"/>
      <c r="K196" s="142">
        <f t="shared" ref="K196:K203" si="317">SUM(I196:J196)</f>
        <v>0</v>
      </c>
      <c r="L196" s="142">
        <f t="shared" ref="L196:L203" si="318">K196+H196</f>
        <v>0</v>
      </c>
      <c r="M196" s="142">
        <f t="shared" ref="M196:M203" si="319">L196+E196</f>
        <v>0</v>
      </c>
      <c r="N196" s="113"/>
      <c r="O196" s="113"/>
      <c r="P196" s="142">
        <f t="shared" ref="P196:P203" si="320">SUM(N196:O196)</f>
        <v>0</v>
      </c>
      <c r="Q196" s="142">
        <f t="shared" ref="Q196:Q203" si="321">P196+M196</f>
        <v>0</v>
      </c>
      <c r="R196" s="113"/>
      <c r="S196" s="113"/>
      <c r="T196" s="142">
        <f t="shared" si="260"/>
        <v>0</v>
      </c>
      <c r="U196" s="142">
        <f t="shared" ref="U196:U197" si="322">K196+H196+P196+T196</f>
        <v>0</v>
      </c>
      <c r="V196" s="142">
        <f t="shared" ref="V196:V197" si="323">+E196+U196</f>
        <v>0</v>
      </c>
      <c r="W196" s="142"/>
      <c r="X196" s="142">
        <f t="shared" ref="X196:X197" si="324">+V196+W196</f>
        <v>0</v>
      </c>
    </row>
    <row r="197" spans="1:24" outlineLevel="2" x14ac:dyDescent="0.35">
      <c r="A197" s="87">
        <f t="shared" si="251"/>
        <v>197</v>
      </c>
      <c r="B197" s="217"/>
      <c r="C197" s="105" t="s">
        <v>541</v>
      </c>
      <c r="D197" s="67">
        <f>+D196</f>
        <v>407.3</v>
      </c>
      <c r="E197" s="22"/>
      <c r="F197" s="22"/>
      <c r="G197" s="22"/>
      <c r="H197" s="142">
        <f t="shared" si="316"/>
        <v>0</v>
      </c>
      <c r="I197" s="22"/>
      <c r="J197" s="22"/>
      <c r="K197" s="142">
        <f t="shared" si="317"/>
        <v>0</v>
      </c>
      <c r="L197" s="142">
        <f t="shared" si="318"/>
        <v>0</v>
      </c>
      <c r="M197" s="142">
        <f t="shared" si="319"/>
        <v>0</v>
      </c>
      <c r="N197" s="22"/>
      <c r="O197" s="22"/>
      <c r="P197" s="142">
        <f t="shared" si="320"/>
        <v>0</v>
      </c>
      <c r="Q197" s="142">
        <f t="shared" si="321"/>
        <v>0</v>
      </c>
      <c r="R197" s="22"/>
      <c r="S197" s="22"/>
      <c r="T197" s="142">
        <f t="shared" si="260"/>
        <v>0</v>
      </c>
      <c r="U197" s="142">
        <f t="shared" si="322"/>
        <v>0</v>
      </c>
      <c r="V197" s="142">
        <f t="shared" si="323"/>
        <v>0</v>
      </c>
      <c r="W197" s="142"/>
      <c r="X197" s="142">
        <f t="shared" si="324"/>
        <v>0</v>
      </c>
    </row>
    <row r="198" spans="1:24" outlineLevel="2" x14ac:dyDescent="0.35">
      <c r="A198" s="87">
        <f t="shared" si="251"/>
        <v>198</v>
      </c>
      <c r="B198" s="217"/>
      <c r="C198" s="105" t="s">
        <v>542</v>
      </c>
      <c r="D198" s="67">
        <f t="shared" ref="D198:D199" si="325">+D197</f>
        <v>407.3</v>
      </c>
      <c r="E198" s="22"/>
      <c r="F198" s="22"/>
      <c r="G198" s="22"/>
      <c r="H198" s="142">
        <f t="shared" si="316"/>
        <v>0</v>
      </c>
      <c r="I198" s="22"/>
      <c r="J198" s="22"/>
      <c r="K198" s="142">
        <f t="shared" si="317"/>
        <v>0</v>
      </c>
      <c r="L198" s="142">
        <f t="shared" si="318"/>
        <v>0</v>
      </c>
      <c r="M198" s="142">
        <f t="shared" si="319"/>
        <v>0</v>
      </c>
      <c r="N198" s="22"/>
      <c r="O198" s="22"/>
      <c r="P198" s="142">
        <f t="shared" si="320"/>
        <v>0</v>
      </c>
      <c r="Q198" s="142">
        <f t="shared" si="321"/>
        <v>0</v>
      </c>
      <c r="R198" s="22"/>
      <c r="S198" s="113"/>
      <c r="T198" s="142">
        <f t="shared" si="260"/>
        <v>0</v>
      </c>
      <c r="U198" s="142">
        <f t="shared" ref="U198:U203" si="326">K198+H198+P198+T198</f>
        <v>0</v>
      </c>
      <c r="V198" s="142">
        <f t="shared" ref="V198:V203" si="327">+E198+U198</f>
        <v>0</v>
      </c>
      <c r="W198" s="142"/>
      <c r="X198" s="142">
        <f t="shared" ref="X198:X203" si="328">+V198+W198</f>
        <v>0</v>
      </c>
    </row>
    <row r="199" spans="1:24" outlineLevel="2" x14ac:dyDescent="0.35">
      <c r="A199" s="87">
        <f t="shared" si="251"/>
        <v>199</v>
      </c>
      <c r="B199" s="217"/>
      <c r="C199" s="105" t="s">
        <v>543</v>
      </c>
      <c r="D199" s="67">
        <f t="shared" si="325"/>
        <v>407.3</v>
      </c>
      <c r="E199" s="22"/>
      <c r="F199" s="22"/>
      <c r="G199" s="22"/>
      <c r="H199" s="142">
        <f t="shared" si="316"/>
        <v>0</v>
      </c>
      <c r="I199" s="22"/>
      <c r="J199" s="22"/>
      <c r="K199" s="142">
        <f t="shared" si="317"/>
        <v>0</v>
      </c>
      <c r="L199" s="142">
        <f t="shared" si="318"/>
        <v>0</v>
      </c>
      <c r="M199" s="142">
        <f t="shared" si="319"/>
        <v>0</v>
      </c>
      <c r="N199" s="22"/>
      <c r="O199" s="22"/>
      <c r="P199" s="142">
        <f t="shared" si="320"/>
        <v>0</v>
      </c>
      <c r="Q199" s="142">
        <f t="shared" si="321"/>
        <v>0</v>
      </c>
      <c r="R199" s="22"/>
      <c r="S199" s="22"/>
      <c r="T199" s="142">
        <f t="shared" si="260"/>
        <v>0</v>
      </c>
      <c r="U199" s="142">
        <f t="shared" si="326"/>
        <v>0</v>
      </c>
      <c r="V199" s="142">
        <f t="shared" si="327"/>
        <v>0</v>
      </c>
      <c r="W199" s="142"/>
      <c r="X199" s="142">
        <f t="shared" si="328"/>
        <v>0</v>
      </c>
    </row>
    <row r="200" spans="1:24" outlineLevel="2" x14ac:dyDescent="0.35">
      <c r="A200" s="87">
        <f t="shared" ref="A200:A264" si="329">A199+1</f>
        <v>200</v>
      </c>
      <c r="B200" s="217"/>
      <c r="C200" s="105" t="s">
        <v>544</v>
      </c>
      <c r="D200" s="67">
        <v>407.4</v>
      </c>
      <c r="E200" s="117"/>
      <c r="F200" s="117"/>
      <c r="G200" s="117"/>
      <c r="H200" s="142">
        <f t="shared" si="316"/>
        <v>0</v>
      </c>
      <c r="I200" s="113"/>
      <c r="J200" s="113"/>
      <c r="K200" s="142">
        <f t="shared" si="317"/>
        <v>0</v>
      </c>
      <c r="L200" s="142">
        <f t="shared" si="318"/>
        <v>0</v>
      </c>
      <c r="M200" s="142">
        <f t="shared" si="319"/>
        <v>0</v>
      </c>
      <c r="N200" s="113"/>
      <c r="O200" s="113"/>
      <c r="P200" s="142">
        <f t="shared" si="320"/>
        <v>0</v>
      </c>
      <c r="Q200" s="142">
        <f t="shared" si="321"/>
        <v>0</v>
      </c>
      <c r="R200" s="113"/>
      <c r="S200" s="113"/>
      <c r="T200" s="142">
        <f t="shared" si="260"/>
        <v>0</v>
      </c>
      <c r="U200" s="142">
        <f t="shared" si="326"/>
        <v>0</v>
      </c>
      <c r="V200" s="142">
        <f t="shared" si="327"/>
        <v>0</v>
      </c>
      <c r="W200" s="142"/>
      <c r="X200" s="142">
        <f t="shared" si="328"/>
        <v>0</v>
      </c>
    </row>
    <row r="201" spans="1:24" outlineLevel="2" x14ac:dyDescent="0.35">
      <c r="A201" s="87">
        <f t="shared" si="329"/>
        <v>201</v>
      </c>
      <c r="B201" s="217"/>
      <c r="C201" s="105" t="s">
        <v>545</v>
      </c>
      <c r="D201" s="67">
        <f>+D200</f>
        <v>407.4</v>
      </c>
      <c r="E201" s="22"/>
      <c r="F201" s="22"/>
      <c r="G201" s="22"/>
      <c r="H201" s="142">
        <f t="shared" si="316"/>
        <v>0</v>
      </c>
      <c r="I201" s="22"/>
      <c r="J201" s="22"/>
      <c r="K201" s="142">
        <f t="shared" si="317"/>
        <v>0</v>
      </c>
      <c r="L201" s="142">
        <f t="shared" si="318"/>
        <v>0</v>
      </c>
      <c r="M201" s="142">
        <f t="shared" si="319"/>
        <v>0</v>
      </c>
      <c r="N201" s="22"/>
      <c r="O201" s="22"/>
      <c r="P201" s="142">
        <f t="shared" si="320"/>
        <v>0</v>
      </c>
      <c r="Q201" s="142">
        <f t="shared" si="321"/>
        <v>0</v>
      </c>
      <c r="R201" s="22"/>
      <c r="S201" s="22"/>
      <c r="T201" s="142">
        <f t="shared" ref="T201:T203" si="330">SUM(R201:S201)</f>
        <v>0</v>
      </c>
      <c r="U201" s="142">
        <f t="shared" si="326"/>
        <v>0</v>
      </c>
      <c r="V201" s="142">
        <f t="shared" si="327"/>
        <v>0</v>
      </c>
      <c r="W201" s="142"/>
      <c r="X201" s="142">
        <f t="shared" si="328"/>
        <v>0</v>
      </c>
    </row>
    <row r="202" spans="1:24" outlineLevel="2" x14ac:dyDescent="0.35">
      <c r="A202" s="87">
        <f t="shared" si="329"/>
        <v>202</v>
      </c>
      <c r="B202" s="217"/>
      <c r="C202" s="105" t="s">
        <v>546</v>
      </c>
      <c r="D202" s="67">
        <f t="shared" ref="D202:D203" si="331">+D201</f>
        <v>407.4</v>
      </c>
      <c r="E202" s="22"/>
      <c r="F202" s="22"/>
      <c r="G202" s="22"/>
      <c r="H202" s="142">
        <f t="shared" si="316"/>
        <v>0</v>
      </c>
      <c r="I202" s="22"/>
      <c r="J202" s="22"/>
      <c r="K202" s="142">
        <f t="shared" si="317"/>
        <v>0</v>
      </c>
      <c r="L202" s="142">
        <f t="shared" si="318"/>
        <v>0</v>
      </c>
      <c r="M202" s="142">
        <f t="shared" si="319"/>
        <v>0</v>
      </c>
      <c r="N202" s="22"/>
      <c r="O202" s="22"/>
      <c r="P202" s="142">
        <f t="shared" si="320"/>
        <v>0</v>
      </c>
      <c r="Q202" s="142">
        <f t="shared" si="321"/>
        <v>0</v>
      </c>
      <c r="R202" s="22"/>
      <c r="S202" s="113"/>
      <c r="T202" s="142">
        <f t="shared" si="330"/>
        <v>0</v>
      </c>
      <c r="U202" s="142">
        <f t="shared" si="326"/>
        <v>0</v>
      </c>
      <c r="V202" s="142">
        <f t="shared" si="327"/>
        <v>0</v>
      </c>
      <c r="W202" s="142"/>
      <c r="X202" s="142">
        <f t="shared" si="328"/>
        <v>0</v>
      </c>
    </row>
    <row r="203" spans="1:24" outlineLevel="2" x14ac:dyDescent="0.35">
      <c r="A203" s="87">
        <f t="shared" si="329"/>
        <v>203</v>
      </c>
      <c r="B203" s="217"/>
      <c r="C203" s="105" t="s">
        <v>547</v>
      </c>
      <c r="D203" s="67">
        <f t="shared" si="331"/>
        <v>407.4</v>
      </c>
      <c r="E203" s="22"/>
      <c r="F203" s="22"/>
      <c r="G203" s="22"/>
      <c r="H203" s="142">
        <f t="shared" si="316"/>
        <v>0</v>
      </c>
      <c r="I203" s="22"/>
      <c r="J203" s="22"/>
      <c r="K203" s="142">
        <f t="shared" si="317"/>
        <v>0</v>
      </c>
      <c r="L203" s="142">
        <f t="shared" si="318"/>
        <v>0</v>
      </c>
      <c r="M203" s="142">
        <f t="shared" si="319"/>
        <v>0</v>
      </c>
      <c r="N203" s="22"/>
      <c r="O203" s="22"/>
      <c r="P203" s="142">
        <f t="shared" si="320"/>
        <v>0</v>
      </c>
      <c r="Q203" s="142">
        <f t="shared" si="321"/>
        <v>0</v>
      </c>
      <c r="R203" s="22"/>
      <c r="S203" s="22"/>
      <c r="T203" s="142">
        <f t="shared" si="330"/>
        <v>0</v>
      </c>
      <c r="U203" s="142">
        <f t="shared" si="326"/>
        <v>0</v>
      </c>
      <c r="V203" s="142">
        <f t="shared" si="327"/>
        <v>0</v>
      </c>
      <c r="W203" s="142"/>
      <c r="X203" s="142">
        <f t="shared" si="328"/>
        <v>0</v>
      </c>
    </row>
    <row r="204" spans="1:24" s="12" customFormat="1" outlineLevel="2" x14ac:dyDescent="0.35">
      <c r="A204" s="87">
        <f t="shared" si="329"/>
        <v>204</v>
      </c>
      <c r="B204" s="206" t="s">
        <v>24</v>
      </c>
      <c r="C204" s="206"/>
      <c r="D204" s="207"/>
      <c r="E204" s="111">
        <f>SUM(E196:E203)</f>
        <v>0</v>
      </c>
      <c r="F204" s="111">
        <f>SUM(F196:F203)</f>
        <v>0</v>
      </c>
      <c r="G204" s="111">
        <f>SUM(G196:G203)</f>
        <v>0</v>
      </c>
      <c r="H204" s="111">
        <f t="shared" ref="H204:X204" si="332">SUM(H196:H203)</f>
        <v>0</v>
      </c>
      <c r="I204" s="111">
        <f t="shared" si="332"/>
        <v>0</v>
      </c>
      <c r="J204" s="111">
        <f t="shared" si="332"/>
        <v>0</v>
      </c>
      <c r="K204" s="111">
        <f t="shared" si="332"/>
        <v>0</v>
      </c>
      <c r="L204" s="111">
        <f t="shared" si="332"/>
        <v>0</v>
      </c>
      <c r="M204" s="111">
        <f t="shared" si="332"/>
        <v>0</v>
      </c>
      <c r="N204" s="111">
        <f t="shared" ref="N204:O204" si="333">SUM(N196:N203)</f>
        <v>0</v>
      </c>
      <c r="O204" s="111">
        <f t="shared" si="333"/>
        <v>0</v>
      </c>
      <c r="P204" s="111">
        <f t="shared" si="332"/>
        <v>0</v>
      </c>
      <c r="Q204" s="111">
        <f t="shared" si="332"/>
        <v>0</v>
      </c>
      <c r="R204" s="111">
        <f t="shared" si="332"/>
        <v>0</v>
      </c>
      <c r="S204" s="111">
        <f t="shared" si="332"/>
        <v>0</v>
      </c>
      <c r="T204" s="111">
        <f t="shared" si="332"/>
        <v>0</v>
      </c>
      <c r="U204" s="111">
        <f t="shared" si="332"/>
        <v>0</v>
      </c>
      <c r="V204" s="111">
        <f t="shared" si="332"/>
        <v>0</v>
      </c>
      <c r="W204" s="111">
        <f t="shared" si="332"/>
        <v>0</v>
      </c>
      <c r="X204" s="111">
        <f t="shared" si="332"/>
        <v>0</v>
      </c>
    </row>
    <row r="205" spans="1:24" outlineLevel="3" x14ac:dyDescent="0.35">
      <c r="A205" s="87">
        <f t="shared" si="329"/>
        <v>205</v>
      </c>
      <c r="B205" s="183" t="s">
        <v>25</v>
      </c>
      <c r="C205" s="16" t="s">
        <v>26</v>
      </c>
      <c r="D205" s="18">
        <v>408.1</v>
      </c>
      <c r="E205" s="113"/>
      <c r="F205" s="113"/>
      <c r="G205" s="113"/>
      <c r="H205" s="142">
        <f t="shared" ref="H205:H227" si="334">SUM(F205:G205)</f>
        <v>0</v>
      </c>
      <c r="I205" s="113"/>
      <c r="J205" s="113"/>
      <c r="K205" s="142">
        <f t="shared" ref="K205:K227" si="335">SUM(I205:J205)</f>
        <v>0</v>
      </c>
      <c r="L205" s="142">
        <f t="shared" ref="L205:L210" si="336">K205+H205</f>
        <v>0</v>
      </c>
      <c r="M205" s="142">
        <f t="shared" ref="M205:M210" si="337">L205+E205</f>
        <v>0</v>
      </c>
      <c r="N205" s="113"/>
      <c r="O205" s="113"/>
      <c r="P205" s="142">
        <f t="shared" ref="P205:P210" si="338">SUM(N205:O205)</f>
        <v>0</v>
      </c>
      <c r="Q205" s="142">
        <f t="shared" ref="Q205:Q210" si="339">P205+M205</f>
        <v>0</v>
      </c>
      <c r="R205" s="113"/>
      <c r="S205" s="113"/>
      <c r="T205" s="142">
        <f t="shared" ref="T205:T210" si="340">SUM(R205:S205)</f>
        <v>0</v>
      </c>
      <c r="U205" s="142">
        <f t="shared" ref="U205:U207" si="341">K205+H205+P205+T205</f>
        <v>0</v>
      </c>
      <c r="V205" s="142">
        <f t="shared" ref="V205:V207" si="342">+E205+U205</f>
        <v>0</v>
      </c>
      <c r="W205" s="142"/>
      <c r="X205" s="142">
        <f t="shared" ref="X205:X207" si="343">+V205+W205</f>
        <v>0</v>
      </c>
    </row>
    <row r="206" spans="1:24" ht="31" outlineLevel="3" x14ac:dyDescent="0.35">
      <c r="A206" s="87">
        <f t="shared" si="329"/>
        <v>206</v>
      </c>
      <c r="B206" s="184"/>
      <c r="C206" s="19" t="s">
        <v>310</v>
      </c>
      <c r="D206" s="20">
        <v>409.1</v>
      </c>
      <c r="E206" s="113"/>
      <c r="F206" s="113"/>
      <c r="G206" s="113"/>
      <c r="H206" s="142">
        <f t="shared" si="334"/>
        <v>0</v>
      </c>
      <c r="I206" s="113"/>
      <c r="J206" s="113"/>
      <c r="K206" s="142">
        <f t="shared" si="335"/>
        <v>0</v>
      </c>
      <c r="L206" s="142">
        <f t="shared" si="336"/>
        <v>0</v>
      </c>
      <c r="M206" s="142">
        <f t="shared" si="337"/>
        <v>0</v>
      </c>
      <c r="N206" s="113"/>
      <c r="O206" s="113"/>
      <c r="P206" s="142">
        <f t="shared" si="338"/>
        <v>0</v>
      </c>
      <c r="Q206" s="142">
        <f t="shared" si="339"/>
        <v>0</v>
      </c>
      <c r="R206" s="113"/>
      <c r="S206" s="22"/>
      <c r="T206" s="142">
        <f t="shared" si="340"/>
        <v>0</v>
      </c>
      <c r="U206" s="142">
        <f t="shared" si="341"/>
        <v>0</v>
      </c>
      <c r="V206" s="142">
        <f t="shared" si="342"/>
        <v>0</v>
      </c>
      <c r="W206" s="142"/>
      <c r="X206" s="142">
        <f t="shared" si="343"/>
        <v>0</v>
      </c>
    </row>
    <row r="207" spans="1:24" outlineLevel="3" x14ac:dyDescent="0.35">
      <c r="A207" s="87">
        <f t="shared" si="329"/>
        <v>207</v>
      </c>
      <c r="B207" s="184"/>
      <c r="C207" s="19" t="s">
        <v>311</v>
      </c>
      <c r="D207" s="20">
        <v>409.1</v>
      </c>
      <c r="E207" s="113"/>
      <c r="F207" s="113"/>
      <c r="G207" s="113"/>
      <c r="H207" s="142">
        <f t="shared" si="334"/>
        <v>0</v>
      </c>
      <c r="I207" s="113"/>
      <c r="K207" s="142">
        <f t="shared" si="335"/>
        <v>0</v>
      </c>
      <c r="L207" s="142">
        <f t="shared" si="336"/>
        <v>0</v>
      </c>
      <c r="M207" s="142">
        <f t="shared" si="337"/>
        <v>0</v>
      </c>
      <c r="P207" s="142">
        <f t="shared" si="338"/>
        <v>0</v>
      </c>
      <c r="Q207" s="142">
        <f t="shared" si="339"/>
        <v>0</v>
      </c>
      <c r="R207" s="113"/>
      <c r="S207" s="113"/>
      <c r="T207" s="142">
        <f t="shared" si="340"/>
        <v>0</v>
      </c>
      <c r="U207" s="142">
        <f t="shared" si="341"/>
        <v>0</v>
      </c>
      <c r="V207" s="142">
        <f t="shared" si="342"/>
        <v>0</v>
      </c>
      <c r="W207" s="142"/>
      <c r="X207" s="142">
        <f t="shared" si="343"/>
        <v>0</v>
      </c>
    </row>
    <row r="208" spans="1:24" ht="31" outlineLevel="3" x14ac:dyDescent="0.35">
      <c r="A208" s="87">
        <f t="shared" si="329"/>
        <v>208</v>
      </c>
      <c r="B208" s="184"/>
      <c r="C208" s="19" t="s">
        <v>238</v>
      </c>
      <c r="D208" s="20">
        <v>410.1</v>
      </c>
      <c r="E208" s="113"/>
      <c r="F208" s="113"/>
      <c r="G208" s="113"/>
      <c r="H208" s="142">
        <f t="shared" si="334"/>
        <v>0</v>
      </c>
      <c r="J208" s="113"/>
      <c r="K208" s="142">
        <f t="shared" si="335"/>
        <v>0</v>
      </c>
      <c r="L208" s="142">
        <f t="shared" si="336"/>
        <v>0</v>
      </c>
      <c r="M208" s="142">
        <f t="shared" si="337"/>
        <v>0</v>
      </c>
      <c r="N208" s="113"/>
      <c r="O208" s="113"/>
      <c r="P208" s="142">
        <f t="shared" si="338"/>
        <v>0</v>
      </c>
      <c r="Q208" s="142">
        <f t="shared" si="339"/>
        <v>0</v>
      </c>
      <c r="R208" s="113"/>
      <c r="S208" s="113"/>
      <c r="T208" s="142">
        <f t="shared" si="340"/>
        <v>0</v>
      </c>
      <c r="U208" s="142">
        <f t="shared" ref="U208:U210" si="344">K208+H208+P208+T208</f>
        <v>0</v>
      </c>
      <c r="V208" s="142">
        <f t="shared" ref="V208:V210" si="345">+E208+U208</f>
        <v>0</v>
      </c>
      <c r="W208" s="142"/>
      <c r="X208" s="142">
        <f t="shared" ref="X208:X210" si="346">+V208+W208</f>
        <v>0</v>
      </c>
    </row>
    <row r="209" spans="1:24" ht="31" outlineLevel="3" x14ac:dyDescent="0.35">
      <c r="A209" s="87">
        <f t="shared" si="329"/>
        <v>209</v>
      </c>
      <c r="B209" s="184"/>
      <c r="C209" s="19" t="s">
        <v>309</v>
      </c>
      <c r="D209" s="20">
        <v>411.1</v>
      </c>
      <c r="E209" s="113"/>
      <c r="F209" s="113"/>
      <c r="G209" s="113"/>
      <c r="H209" s="142">
        <f t="shared" si="334"/>
        <v>0</v>
      </c>
      <c r="I209" s="113"/>
      <c r="J209" s="113"/>
      <c r="K209" s="142">
        <f t="shared" si="335"/>
        <v>0</v>
      </c>
      <c r="L209" s="142">
        <f t="shared" si="336"/>
        <v>0</v>
      </c>
      <c r="M209" s="142">
        <f t="shared" si="337"/>
        <v>0</v>
      </c>
      <c r="N209" s="113"/>
      <c r="O209" s="113"/>
      <c r="P209" s="142">
        <f t="shared" si="338"/>
        <v>0</v>
      </c>
      <c r="Q209" s="142">
        <f t="shared" si="339"/>
        <v>0</v>
      </c>
      <c r="R209" s="113"/>
      <c r="S209" s="22"/>
      <c r="T209" s="142">
        <f t="shared" si="340"/>
        <v>0</v>
      </c>
      <c r="U209" s="142">
        <f t="shared" si="344"/>
        <v>0</v>
      </c>
      <c r="V209" s="142">
        <f t="shared" si="345"/>
        <v>0</v>
      </c>
      <c r="W209" s="142"/>
      <c r="X209" s="142">
        <f t="shared" si="346"/>
        <v>0</v>
      </c>
    </row>
    <row r="210" spans="1:24" outlineLevel="2" x14ac:dyDescent="0.35">
      <c r="A210" s="87">
        <f t="shared" si="329"/>
        <v>210</v>
      </c>
      <c r="B210" s="185"/>
      <c r="C210" s="17" t="s">
        <v>27</v>
      </c>
      <c r="D210" s="21">
        <v>411.4</v>
      </c>
      <c r="E210" s="22"/>
      <c r="F210" s="22"/>
      <c r="G210" s="22"/>
      <c r="H210" s="142">
        <f t="shared" si="334"/>
        <v>0</v>
      </c>
      <c r="I210" s="22"/>
      <c r="J210" s="22"/>
      <c r="K210" s="142">
        <f t="shared" si="335"/>
        <v>0</v>
      </c>
      <c r="L210" s="142">
        <f t="shared" si="336"/>
        <v>0</v>
      </c>
      <c r="M210" s="142">
        <f t="shared" si="337"/>
        <v>0</v>
      </c>
      <c r="N210" s="22"/>
      <c r="O210" s="22"/>
      <c r="P210" s="142">
        <f t="shared" si="338"/>
        <v>0</v>
      </c>
      <c r="Q210" s="142">
        <f t="shared" si="339"/>
        <v>0</v>
      </c>
      <c r="R210" s="22"/>
      <c r="S210" s="113"/>
      <c r="T210" s="142">
        <f t="shared" si="340"/>
        <v>0</v>
      </c>
      <c r="U210" s="142">
        <f t="shared" si="344"/>
        <v>0</v>
      </c>
      <c r="V210" s="142">
        <f t="shared" si="345"/>
        <v>0</v>
      </c>
      <c r="W210" s="142"/>
      <c r="X210" s="142">
        <f t="shared" si="346"/>
        <v>0</v>
      </c>
    </row>
    <row r="211" spans="1:24" outlineLevel="2" x14ac:dyDescent="0.35">
      <c r="A211" s="87">
        <f t="shared" si="329"/>
        <v>211</v>
      </c>
      <c r="B211" s="199" t="s">
        <v>28</v>
      </c>
      <c r="C211" s="199"/>
      <c r="D211" s="200"/>
      <c r="E211" s="111">
        <f>SUM(E205:E210)</f>
        <v>0</v>
      </c>
      <c r="F211" s="111">
        <f>SUM(F205:F210)</f>
        <v>0</v>
      </c>
      <c r="G211" s="111">
        <f>SUM(G205:G210)</f>
        <v>0</v>
      </c>
      <c r="H211" s="111">
        <f t="shared" ref="H211:X211" si="347">SUM(H205:H210)</f>
        <v>0</v>
      </c>
      <c r="I211" s="111">
        <f t="shared" si="347"/>
        <v>0</v>
      </c>
      <c r="J211" s="111">
        <f t="shared" si="347"/>
        <v>0</v>
      </c>
      <c r="K211" s="111">
        <f t="shared" si="347"/>
        <v>0</v>
      </c>
      <c r="L211" s="111">
        <f t="shared" si="347"/>
        <v>0</v>
      </c>
      <c r="M211" s="111">
        <f t="shared" si="347"/>
        <v>0</v>
      </c>
      <c r="N211" s="111">
        <f t="shared" ref="N211:O211" si="348">SUM(N205:N210)</f>
        <v>0</v>
      </c>
      <c r="O211" s="111">
        <f t="shared" si="348"/>
        <v>0</v>
      </c>
      <c r="P211" s="111">
        <f t="shared" si="347"/>
        <v>0</v>
      </c>
      <c r="Q211" s="111">
        <f t="shared" si="347"/>
        <v>0</v>
      </c>
      <c r="R211" s="111">
        <f t="shared" si="347"/>
        <v>0</v>
      </c>
      <c r="S211" s="111">
        <f t="shared" si="347"/>
        <v>0</v>
      </c>
      <c r="T211" s="111">
        <f t="shared" si="347"/>
        <v>0</v>
      </c>
      <c r="U211" s="111">
        <f t="shared" si="347"/>
        <v>0</v>
      </c>
      <c r="V211" s="111">
        <f t="shared" si="347"/>
        <v>0</v>
      </c>
      <c r="W211" s="111">
        <f t="shared" si="347"/>
        <v>0</v>
      </c>
      <c r="X211" s="111">
        <f t="shared" si="347"/>
        <v>0</v>
      </c>
    </row>
    <row r="212" spans="1:24" ht="15.65" customHeight="1" outlineLevel="3" x14ac:dyDescent="0.35">
      <c r="A212" s="87">
        <f t="shared" si="329"/>
        <v>212</v>
      </c>
      <c r="B212" s="218" t="s">
        <v>83</v>
      </c>
      <c r="C212" s="105" t="s">
        <v>548</v>
      </c>
      <c r="D212" s="67">
        <v>411.6</v>
      </c>
      <c r="E212" s="117"/>
      <c r="F212" s="117"/>
      <c r="G212" s="117"/>
      <c r="H212" s="142">
        <f t="shared" si="334"/>
        <v>0</v>
      </c>
      <c r="I212" s="113"/>
      <c r="J212" s="113"/>
      <c r="K212" s="142">
        <f t="shared" si="335"/>
        <v>0</v>
      </c>
      <c r="L212" s="142">
        <f t="shared" ref="L212:L227" si="349">K212+H212</f>
        <v>0</v>
      </c>
      <c r="M212" s="142">
        <f t="shared" ref="M212:M227" si="350">L212+E212</f>
        <v>0</v>
      </c>
      <c r="N212" s="113"/>
      <c r="O212" s="113"/>
      <c r="P212" s="142">
        <f t="shared" ref="P212:P227" si="351">SUM(N212:O212)</f>
        <v>0</v>
      </c>
      <c r="Q212" s="142">
        <f t="shared" ref="Q212:Q227" si="352">P212+M212</f>
        <v>0</v>
      </c>
      <c r="R212" s="113"/>
      <c r="S212" s="113"/>
      <c r="T212" s="142">
        <f t="shared" ref="T212:T227" si="353">SUM(R212:S212)</f>
        <v>0</v>
      </c>
      <c r="U212" s="142">
        <f t="shared" ref="U212:U217" si="354">K212+H212+P212+T212</f>
        <v>0</v>
      </c>
      <c r="V212" s="142">
        <f t="shared" ref="V212:V217" si="355">+E212+U212</f>
        <v>0</v>
      </c>
      <c r="W212" s="142"/>
      <c r="X212" s="142">
        <f t="shared" ref="X212:X217" si="356">+V212+W212</f>
        <v>0</v>
      </c>
    </row>
    <row r="213" spans="1:24" ht="15.65" customHeight="1" outlineLevel="3" x14ac:dyDescent="0.35">
      <c r="A213" s="87">
        <f t="shared" si="329"/>
        <v>213</v>
      </c>
      <c r="B213" s="217"/>
      <c r="C213" s="105" t="s">
        <v>549</v>
      </c>
      <c r="D213" s="67">
        <f>+D212</f>
        <v>411.6</v>
      </c>
      <c r="E213" s="22"/>
      <c r="F213" s="22"/>
      <c r="G213" s="22"/>
      <c r="H213" s="142">
        <f t="shared" si="334"/>
        <v>0</v>
      </c>
      <c r="I213" s="22"/>
      <c r="J213" s="22"/>
      <c r="K213" s="142">
        <f t="shared" si="335"/>
        <v>0</v>
      </c>
      <c r="L213" s="142">
        <f t="shared" si="349"/>
        <v>0</v>
      </c>
      <c r="M213" s="142">
        <f t="shared" si="350"/>
        <v>0</v>
      </c>
      <c r="N213" s="22"/>
      <c r="O213" s="22"/>
      <c r="P213" s="142">
        <f t="shared" si="351"/>
        <v>0</v>
      </c>
      <c r="Q213" s="142">
        <f t="shared" si="352"/>
        <v>0</v>
      </c>
      <c r="R213" s="22"/>
      <c r="S213" s="22"/>
      <c r="T213" s="142">
        <f t="shared" si="353"/>
        <v>0</v>
      </c>
      <c r="U213" s="142">
        <f t="shared" si="354"/>
        <v>0</v>
      </c>
      <c r="V213" s="142">
        <f t="shared" si="355"/>
        <v>0</v>
      </c>
      <c r="W213" s="142"/>
      <c r="X213" s="142">
        <f t="shared" si="356"/>
        <v>0</v>
      </c>
    </row>
    <row r="214" spans="1:24" ht="15.65" customHeight="1" outlineLevel="3" x14ac:dyDescent="0.35">
      <c r="A214" s="87">
        <f t="shared" si="329"/>
        <v>214</v>
      </c>
      <c r="B214" s="217"/>
      <c r="C214" s="105" t="s">
        <v>550</v>
      </c>
      <c r="D214" s="67">
        <f t="shared" ref="D214:D215" si="357">+D213</f>
        <v>411.6</v>
      </c>
      <c r="E214" s="22"/>
      <c r="F214" s="22"/>
      <c r="G214" s="22"/>
      <c r="H214" s="142">
        <f t="shared" si="334"/>
        <v>0</v>
      </c>
      <c r="I214" s="22"/>
      <c r="J214" s="22"/>
      <c r="K214" s="142">
        <f t="shared" si="335"/>
        <v>0</v>
      </c>
      <c r="L214" s="142">
        <f t="shared" si="349"/>
        <v>0</v>
      </c>
      <c r="M214" s="142">
        <f t="shared" si="350"/>
        <v>0</v>
      </c>
      <c r="N214" s="22"/>
      <c r="O214" s="22"/>
      <c r="P214" s="142">
        <f t="shared" si="351"/>
        <v>0</v>
      </c>
      <c r="Q214" s="142">
        <f t="shared" si="352"/>
        <v>0</v>
      </c>
      <c r="R214" s="22"/>
      <c r="S214" s="113"/>
      <c r="T214" s="142">
        <f t="shared" si="353"/>
        <v>0</v>
      </c>
      <c r="U214" s="142">
        <f t="shared" si="354"/>
        <v>0</v>
      </c>
      <c r="V214" s="142">
        <f t="shared" si="355"/>
        <v>0</v>
      </c>
      <c r="W214" s="142"/>
      <c r="X214" s="142">
        <f t="shared" si="356"/>
        <v>0</v>
      </c>
    </row>
    <row r="215" spans="1:24" ht="15.65" customHeight="1" outlineLevel="3" x14ac:dyDescent="0.35">
      <c r="A215" s="87">
        <f t="shared" si="329"/>
        <v>215</v>
      </c>
      <c r="B215" s="217"/>
      <c r="C215" s="105" t="s">
        <v>551</v>
      </c>
      <c r="D215" s="67">
        <f t="shared" si="357"/>
        <v>411.6</v>
      </c>
      <c r="E215" s="22"/>
      <c r="F215" s="22"/>
      <c r="G215" s="22"/>
      <c r="H215" s="142">
        <f t="shared" si="334"/>
        <v>0</v>
      </c>
      <c r="I215" s="22"/>
      <c r="J215" s="22"/>
      <c r="K215" s="142">
        <f t="shared" si="335"/>
        <v>0</v>
      </c>
      <c r="L215" s="142">
        <f t="shared" si="349"/>
        <v>0</v>
      </c>
      <c r="M215" s="142">
        <f t="shared" si="350"/>
        <v>0</v>
      </c>
      <c r="N215" s="22"/>
      <c r="O215" s="22"/>
      <c r="P215" s="142">
        <f t="shared" si="351"/>
        <v>0</v>
      </c>
      <c r="Q215" s="142">
        <f t="shared" si="352"/>
        <v>0</v>
      </c>
      <c r="R215" s="22"/>
      <c r="S215" s="113"/>
      <c r="T215" s="142">
        <f t="shared" si="353"/>
        <v>0</v>
      </c>
      <c r="U215" s="142">
        <f t="shared" si="354"/>
        <v>0</v>
      </c>
      <c r="V215" s="142">
        <f t="shared" si="355"/>
        <v>0</v>
      </c>
      <c r="W215" s="142"/>
      <c r="X215" s="142">
        <f t="shared" si="356"/>
        <v>0</v>
      </c>
    </row>
    <row r="216" spans="1:24" outlineLevel="3" x14ac:dyDescent="0.35">
      <c r="A216" s="87">
        <f t="shared" si="329"/>
        <v>216</v>
      </c>
      <c r="B216" s="217"/>
      <c r="C216" s="105" t="s">
        <v>552</v>
      </c>
      <c r="D216" s="67">
        <v>411.7</v>
      </c>
      <c r="H216" s="142">
        <f t="shared" si="334"/>
        <v>0</v>
      </c>
      <c r="I216" s="113"/>
      <c r="J216" s="113"/>
      <c r="K216" s="142">
        <f t="shared" si="335"/>
        <v>0</v>
      </c>
      <c r="L216" s="142">
        <f t="shared" si="349"/>
        <v>0</v>
      </c>
      <c r="M216" s="142">
        <f t="shared" si="350"/>
        <v>0</v>
      </c>
      <c r="N216" s="113"/>
      <c r="O216" s="113"/>
      <c r="P216" s="142">
        <f t="shared" si="351"/>
        <v>0</v>
      </c>
      <c r="Q216" s="142">
        <f t="shared" si="352"/>
        <v>0</v>
      </c>
      <c r="R216" s="113"/>
      <c r="S216" s="22"/>
      <c r="T216" s="142">
        <f t="shared" si="353"/>
        <v>0</v>
      </c>
      <c r="U216" s="142">
        <f t="shared" si="354"/>
        <v>0</v>
      </c>
      <c r="V216" s="142">
        <f t="shared" si="355"/>
        <v>0</v>
      </c>
      <c r="W216" s="142"/>
      <c r="X216" s="142">
        <f t="shared" si="356"/>
        <v>0</v>
      </c>
    </row>
    <row r="217" spans="1:24" outlineLevel="3" x14ac:dyDescent="0.35">
      <c r="A217" s="87">
        <f t="shared" si="329"/>
        <v>217</v>
      </c>
      <c r="B217" s="217"/>
      <c r="C217" s="105" t="s">
        <v>553</v>
      </c>
      <c r="D217" s="67">
        <f>+D216</f>
        <v>411.7</v>
      </c>
      <c r="E217" s="22"/>
      <c r="F217" s="22"/>
      <c r="G217" s="22"/>
      <c r="H217" s="142">
        <f t="shared" si="334"/>
        <v>0</v>
      </c>
      <c r="I217" s="22"/>
      <c r="J217" s="22"/>
      <c r="K217" s="142">
        <f t="shared" si="335"/>
        <v>0</v>
      </c>
      <c r="L217" s="142">
        <f t="shared" si="349"/>
        <v>0</v>
      </c>
      <c r="M217" s="142">
        <f t="shared" si="350"/>
        <v>0</v>
      </c>
      <c r="N217" s="22"/>
      <c r="O217" s="22"/>
      <c r="P217" s="142">
        <f t="shared" si="351"/>
        <v>0</v>
      </c>
      <c r="Q217" s="142">
        <f t="shared" si="352"/>
        <v>0</v>
      </c>
      <c r="R217" s="22"/>
      <c r="S217" s="113"/>
      <c r="T217" s="142">
        <f t="shared" si="353"/>
        <v>0</v>
      </c>
      <c r="U217" s="142">
        <f t="shared" si="354"/>
        <v>0</v>
      </c>
      <c r="V217" s="142">
        <f t="shared" si="355"/>
        <v>0</v>
      </c>
      <c r="W217" s="142"/>
      <c r="X217" s="142">
        <f t="shared" si="356"/>
        <v>0</v>
      </c>
    </row>
    <row r="218" spans="1:24" outlineLevel="3" x14ac:dyDescent="0.35">
      <c r="A218" s="87">
        <f t="shared" si="329"/>
        <v>218</v>
      </c>
      <c r="B218" s="217"/>
      <c r="C218" s="105" t="s">
        <v>554</v>
      </c>
      <c r="D218" s="67">
        <f t="shared" ref="D218:D219" si="358">+D217</f>
        <v>411.7</v>
      </c>
      <c r="E218" s="22"/>
      <c r="F218" s="22"/>
      <c r="G218" s="22"/>
      <c r="H218" s="142">
        <f t="shared" si="334"/>
        <v>0</v>
      </c>
      <c r="I218" s="22"/>
      <c r="J218" s="22"/>
      <c r="K218" s="142">
        <f t="shared" si="335"/>
        <v>0</v>
      </c>
      <c r="L218" s="142">
        <f t="shared" si="349"/>
        <v>0</v>
      </c>
      <c r="M218" s="142">
        <f t="shared" si="350"/>
        <v>0</v>
      </c>
      <c r="N218" s="22"/>
      <c r="O218" s="22"/>
      <c r="P218" s="142">
        <f t="shared" si="351"/>
        <v>0</v>
      </c>
      <c r="Q218" s="142">
        <f t="shared" si="352"/>
        <v>0</v>
      </c>
      <c r="R218" s="22"/>
      <c r="S218" s="113"/>
      <c r="T218" s="142">
        <f t="shared" si="353"/>
        <v>0</v>
      </c>
      <c r="U218" s="142">
        <f t="shared" ref="U218:U227" si="359">K218+H218+P218+T218</f>
        <v>0</v>
      </c>
      <c r="V218" s="142">
        <f t="shared" ref="V218:V227" si="360">+E218+U218</f>
        <v>0</v>
      </c>
      <c r="W218" s="142"/>
      <c r="X218" s="142">
        <f t="shared" ref="X218:X227" si="361">+V218+W218</f>
        <v>0</v>
      </c>
    </row>
    <row r="219" spans="1:24" outlineLevel="3" x14ac:dyDescent="0.35">
      <c r="A219" s="87">
        <f t="shared" si="329"/>
        <v>219</v>
      </c>
      <c r="B219" s="217"/>
      <c r="C219" s="105" t="s">
        <v>555</v>
      </c>
      <c r="D219" s="67">
        <f t="shared" si="358"/>
        <v>411.7</v>
      </c>
      <c r="E219" s="113"/>
      <c r="F219" s="113"/>
      <c r="G219" s="113"/>
      <c r="H219" s="142">
        <f t="shared" si="334"/>
        <v>0</v>
      </c>
      <c r="I219" s="22"/>
      <c r="J219" s="22"/>
      <c r="K219" s="142">
        <f t="shared" si="335"/>
        <v>0</v>
      </c>
      <c r="L219" s="142">
        <f t="shared" si="349"/>
        <v>0</v>
      </c>
      <c r="M219" s="142">
        <f t="shared" si="350"/>
        <v>0</v>
      </c>
      <c r="N219" s="22"/>
      <c r="O219" s="22"/>
      <c r="P219" s="142">
        <f t="shared" si="351"/>
        <v>0</v>
      </c>
      <c r="Q219" s="142">
        <f t="shared" si="352"/>
        <v>0</v>
      </c>
      <c r="R219" s="22"/>
      <c r="S219" s="22"/>
      <c r="T219" s="142">
        <f t="shared" si="353"/>
        <v>0</v>
      </c>
      <c r="U219" s="142">
        <f t="shared" si="359"/>
        <v>0</v>
      </c>
      <c r="V219" s="142">
        <f t="shared" si="360"/>
        <v>0</v>
      </c>
      <c r="W219" s="142"/>
      <c r="X219" s="142">
        <f t="shared" si="361"/>
        <v>0</v>
      </c>
    </row>
    <row r="220" spans="1:24" outlineLevel="3" x14ac:dyDescent="0.35">
      <c r="A220" s="87">
        <f t="shared" si="329"/>
        <v>220</v>
      </c>
      <c r="B220" s="217"/>
      <c r="C220" s="91" t="s">
        <v>239</v>
      </c>
      <c r="D220" s="90">
        <v>411.8</v>
      </c>
      <c r="E220" s="113"/>
      <c r="F220" s="113"/>
      <c r="G220" s="113"/>
      <c r="H220" s="142">
        <f t="shared" si="334"/>
        <v>0</v>
      </c>
      <c r="I220" s="113"/>
      <c r="J220" s="113"/>
      <c r="K220" s="142">
        <f t="shared" si="335"/>
        <v>0</v>
      </c>
      <c r="L220" s="142">
        <f t="shared" si="349"/>
        <v>0</v>
      </c>
      <c r="M220" s="142">
        <f t="shared" si="350"/>
        <v>0</v>
      </c>
      <c r="N220" s="113"/>
      <c r="O220" s="113"/>
      <c r="P220" s="142">
        <f t="shared" si="351"/>
        <v>0</v>
      </c>
      <c r="Q220" s="142">
        <f t="shared" si="352"/>
        <v>0</v>
      </c>
      <c r="R220" s="113"/>
      <c r="S220" s="113"/>
      <c r="T220" s="142">
        <f t="shared" si="353"/>
        <v>0</v>
      </c>
      <c r="U220" s="142">
        <f t="shared" si="359"/>
        <v>0</v>
      </c>
      <c r="V220" s="142">
        <f t="shared" si="360"/>
        <v>0</v>
      </c>
      <c r="W220" s="142"/>
      <c r="X220" s="142">
        <f t="shared" si="361"/>
        <v>0</v>
      </c>
    </row>
    <row r="221" spans="1:24" outlineLevel="3" x14ac:dyDescent="0.35">
      <c r="A221" s="87">
        <f t="shared" si="329"/>
        <v>221</v>
      </c>
      <c r="B221" s="217"/>
      <c r="C221" s="91" t="s">
        <v>240</v>
      </c>
      <c r="D221" s="90">
        <v>411.9</v>
      </c>
      <c r="E221" s="22"/>
      <c r="F221" s="22"/>
      <c r="G221" s="22"/>
      <c r="H221" s="142">
        <f t="shared" si="334"/>
        <v>0</v>
      </c>
      <c r="I221" s="22"/>
      <c r="J221" s="22"/>
      <c r="K221" s="142">
        <f t="shared" si="335"/>
        <v>0</v>
      </c>
      <c r="L221" s="142">
        <f t="shared" si="349"/>
        <v>0</v>
      </c>
      <c r="M221" s="142">
        <f t="shared" si="350"/>
        <v>0</v>
      </c>
      <c r="N221" s="22"/>
      <c r="O221" s="22"/>
      <c r="P221" s="142">
        <f t="shared" si="351"/>
        <v>0</v>
      </c>
      <c r="Q221" s="142">
        <f t="shared" si="352"/>
        <v>0</v>
      </c>
      <c r="R221" s="22"/>
      <c r="S221" s="113"/>
      <c r="T221" s="142">
        <f t="shared" si="353"/>
        <v>0</v>
      </c>
      <c r="U221" s="142">
        <f t="shared" si="359"/>
        <v>0</v>
      </c>
      <c r="V221" s="142">
        <f t="shared" si="360"/>
        <v>0</v>
      </c>
      <c r="W221" s="142"/>
      <c r="X221" s="142">
        <f t="shared" si="361"/>
        <v>0</v>
      </c>
    </row>
    <row r="222" spans="1:24" outlineLevel="3" x14ac:dyDescent="0.35">
      <c r="A222" s="87">
        <f t="shared" si="329"/>
        <v>222</v>
      </c>
      <c r="B222" s="217"/>
      <c r="C222" s="105" t="s">
        <v>611</v>
      </c>
      <c r="D222" s="166">
        <v>411.1</v>
      </c>
      <c r="E222" s="22"/>
      <c r="F222" s="22"/>
      <c r="G222" s="22"/>
      <c r="H222" s="142">
        <f t="shared" si="334"/>
        <v>0</v>
      </c>
      <c r="I222" s="22"/>
      <c r="J222" s="22"/>
      <c r="K222" s="142">
        <f t="shared" ref="K222:K223" si="362">SUM(I222:J222)</f>
        <v>0</v>
      </c>
      <c r="L222" s="142">
        <f t="shared" ref="L222:L223" si="363">K222+H222</f>
        <v>0</v>
      </c>
      <c r="M222" s="142">
        <f t="shared" ref="M222:M223" si="364">L222+E222</f>
        <v>0</v>
      </c>
      <c r="N222" s="22"/>
      <c r="O222" s="22"/>
      <c r="P222" s="142">
        <f t="shared" ref="P222:P223" si="365">SUM(N222:O222)</f>
        <v>0</v>
      </c>
      <c r="Q222" s="142">
        <f t="shared" ref="Q222:Q223" si="366">P222+M222</f>
        <v>0</v>
      </c>
      <c r="R222" s="22"/>
      <c r="S222" s="113"/>
      <c r="T222" s="142">
        <f t="shared" ref="T222:T223" si="367">SUM(R222:S222)</f>
        <v>0</v>
      </c>
      <c r="U222" s="142">
        <f t="shared" ref="U222:U223" si="368">K222+H222+P222+T222</f>
        <v>0</v>
      </c>
      <c r="V222" s="142">
        <f t="shared" ref="V222:V223" si="369">+E222+U222</f>
        <v>0</v>
      </c>
      <c r="W222" s="142"/>
      <c r="X222" s="142">
        <f t="shared" ref="X222:X223" si="370">+V222+W222</f>
        <v>0</v>
      </c>
    </row>
    <row r="223" spans="1:24" outlineLevel="3" x14ac:dyDescent="0.35">
      <c r="A223" s="87">
        <f t="shared" si="329"/>
        <v>223</v>
      </c>
      <c r="B223" s="217"/>
      <c r="C223" s="92" t="s">
        <v>241</v>
      </c>
      <c r="D223" s="90">
        <v>412</v>
      </c>
      <c r="E223" s="22"/>
      <c r="F223" s="22"/>
      <c r="G223" s="22"/>
      <c r="H223" s="142">
        <f t="shared" si="334"/>
        <v>0</v>
      </c>
      <c r="I223" s="22"/>
      <c r="J223" s="22"/>
      <c r="K223" s="142">
        <f t="shared" si="362"/>
        <v>0</v>
      </c>
      <c r="L223" s="142">
        <f t="shared" si="363"/>
        <v>0</v>
      </c>
      <c r="M223" s="142">
        <f t="shared" si="364"/>
        <v>0</v>
      </c>
      <c r="N223" s="22"/>
      <c r="O223" s="22"/>
      <c r="P223" s="142">
        <f t="shared" si="365"/>
        <v>0</v>
      </c>
      <c r="Q223" s="142">
        <f t="shared" si="366"/>
        <v>0</v>
      </c>
      <c r="R223" s="22"/>
      <c r="S223" s="113"/>
      <c r="T223" s="142">
        <f t="shared" si="367"/>
        <v>0</v>
      </c>
      <c r="U223" s="142">
        <f t="shared" si="368"/>
        <v>0</v>
      </c>
      <c r="V223" s="142">
        <f t="shared" si="369"/>
        <v>0</v>
      </c>
      <c r="W223" s="142"/>
      <c r="X223" s="142">
        <f t="shared" si="370"/>
        <v>0</v>
      </c>
    </row>
    <row r="224" spans="1:24" outlineLevel="3" x14ac:dyDescent="0.35">
      <c r="A224" s="87">
        <f t="shared" si="329"/>
        <v>224</v>
      </c>
      <c r="B224" s="217"/>
      <c r="C224" s="92" t="s">
        <v>242</v>
      </c>
      <c r="D224" s="90">
        <v>413</v>
      </c>
      <c r="E224" s="22"/>
      <c r="F224" s="22"/>
      <c r="G224" s="22"/>
      <c r="H224" s="142">
        <f t="shared" si="334"/>
        <v>0</v>
      </c>
      <c r="I224" s="22"/>
      <c r="J224" s="22"/>
      <c r="K224" s="142">
        <f t="shared" si="335"/>
        <v>0</v>
      </c>
      <c r="L224" s="142">
        <f t="shared" si="349"/>
        <v>0</v>
      </c>
      <c r="M224" s="142">
        <f t="shared" si="350"/>
        <v>0</v>
      </c>
      <c r="N224" s="22"/>
      <c r="O224" s="22"/>
      <c r="P224" s="142">
        <f t="shared" si="351"/>
        <v>0</v>
      </c>
      <c r="Q224" s="142">
        <f t="shared" si="352"/>
        <v>0</v>
      </c>
      <c r="R224" s="22"/>
      <c r="S224" s="113"/>
      <c r="T224" s="142">
        <f t="shared" si="353"/>
        <v>0</v>
      </c>
      <c r="U224" s="142">
        <f t="shared" si="359"/>
        <v>0</v>
      </c>
      <c r="V224" s="142">
        <f t="shared" si="360"/>
        <v>0</v>
      </c>
      <c r="W224" s="142"/>
      <c r="X224" s="142">
        <f t="shared" si="361"/>
        <v>0</v>
      </c>
    </row>
    <row r="225" spans="1:24" outlineLevel="2" x14ac:dyDescent="0.35">
      <c r="A225" s="87">
        <f t="shared" si="329"/>
        <v>225</v>
      </c>
      <c r="B225" s="217"/>
      <c r="C225" s="92" t="s">
        <v>152</v>
      </c>
      <c r="D225" s="90">
        <v>414</v>
      </c>
      <c r="E225" s="22"/>
      <c r="F225" s="22"/>
      <c r="G225" s="22"/>
      <c r="H225" s="142">
        <f t="shared" si="334"/>
        <v>0</v>
      </c>
      <c r="I225" s="22"/>
      <c r="J225" s="22"/>
      <c r="K225" s="142">
        <f t="shared" si="335"/>
        <v>0</v>
      </c>
      <c r="L225" s="142">
        <f t="shared" si="349"/>
        <v>0</v>
      </c>
      <c r="M225" s="142">
        <f t="shared" si="350"/>
        <v>0</v>
      </c>
      <c r="N225" s="22"/>
      <c r="O225" s="22"/>
      <c r="P225" s="142">
        <f t="shared" si="351"/>
        <v>0</v>
      </c>
      <c r="Q225" s="142">
        <f t="shared" si="352"/>
        <v>0</v>
      </c>
      <c r="R225" s="22"/>
      <c r="S225" s="113"/>
      <c r="T225" s="142">
        <f t="shared" si="353"/>
        <v>0</v>
      </c>
      <c r="U225" s="142">
        <f t="shared" si="359"/>
        <v>0</v>
      </c>
      <c r="V225" s="142">
        <f t="shared" si="360"/>
        <v>0</v>
      </c>
      <c r="W225" s="142"/>
      <c r="X225" s="142">
        <f t="shared" si="361"/>
        <v>0</v>
      </c>
    </row>
    <row r="226" spans="1:24" outlineLevel="2" x14ac:dyDescent="0.35">
      <c r="A226" s="87">
        <f t="shared" si="329"/>
        <v>226</v>
      </c>
      <c r="B226" s="217"/>
      <c r="C226" s="92" t="s">
        <v>340</v>
      </c>
      <c r="D226" s="90">
        <v>421</v>
      </c>
      <c r="E226" s="22"/>
      <c r="F226" s="22"/>
      <c r="G226" s="22"/>
      <c r="H226" s="142">
        <f t="shared" si="334"/>
        <v>0</v>
      </c>
      <c r="I226" s="22"/>
      <c r="J226" s="22"/>
      <c r="K226" s="142">
        <f t="shared" si="335"/>
        <v>0</v>
      </c>
      <c r="L226" s="142">
        <f t="shared" si="349"/>
        <v>0</v>
      </c>
      <c r="M226" s="142">
        <f t="shared" si="350"/>
        <v>0</v>
      </c>
      <c r="N226" s="22"/>
      <c r="O226" s="22"/>
      <c r="P226" s="142">
        <f t="shared" si="351"/>
        <v>0</v>
      </c>
      <c r="Q226" s="142">
        <f t="shared" si="352"/>
        <v>0</v>
      </c>
      <c r="R226" s="22"/>
      <c r="S226" s="22"/>
      <c r="T226" s="142">
        <f t="shared" si="353"/>
        <v>0</v>
      </c>
      <c r="U226" s="142">
        <f t="shared" si="359"/>
        <v>0</v>
      </c>
      <c r="V226" s="142">
        <f t="shared" si="360"/>
        <v>0</v>
      </c>
      <c r="W226" s="142"/>
      <c r="X226" s="142">
        <f t="shared" si="361"/>
        <v>0</v>
      </c>
    </row>
    <row r="227" spans="1:24" outlineLevel="2" x14ac:dyDescent="0.35">
      <c r="A227" s="87">
        <f t="shared" si="329"/>
        <v>227</v>
      </c>
      <c r="B227" s="219"/>
      <c r="C227" s="93" t="s">
        <v>341</v>
      </c>
      <c r="D227" s="90">
        <v>426.5</v>
      </c>
      <c r="E227" s="22"/>
      <c r="F227" s="22"/>
      <c r="G227" s="22"/>
      <c r="H227" s="142">
        <f t="shared" si="334"/>
        <v>0</v>
      </c>
      <c r="I227" s="22"/>
      <c r="J227" s="22"/>
      <c r="K227" s="142">
        <f t="shared" si="335"/>
        <v>0</v>
      </c>
      <c r="L227" s="142">
        <f t="shared" si="349"/>
        <v>0</v>
      </c>
      <c r="M227" s="142">
        <f t="shared" si="350"/>
        <v>0</v>
      </c>
      <c r="N227" s="22"/>
      <c r="O227" s="22"/>
      <c r="P227" s="142">
        <f t="shared" si="351"/>
        <v>0</v>
      </c>
      <c r="Q227" s="142">
        <f t="shared" si="352"/>
        <v>0</v>
      </c>
      <c r="R227" s="22"/>
      <c r="S227" s="113"/>
      <c r="T227" s="142">
        <f t="shared" si="353"/>
        <v>0</v>
      </c>
      <c r="U227" s="142">
        <f t="shared" si="359"/>
        <v>0</v>
      </c>
      <c r="V227" s="142">
        <f t="shared" si="360"/>
        <v>0</v>
      </c>
      <c r="W227" s="142"/>
      <c r="X227" s="142">
        <f t="shared" si="361"/>
        <v>0</v>
      </c>
    </row>
    <row r="228" spans="1:24" outlineLevel="2" x14ac:dyDescent="0.35">
      <c r="A228" s="87">
        <f t="shared" si="329"/>
        <v>228</v>
      </c>
      <c r="B228" s="199" t="s">
        <v>29</v>
      </c>
      <c r="C228" s="199"/>
      <c r="D228" s="200"/>
      <c r="E228" s="111">
        <f>SUM(E212:E227)</f>
        <v>0</v>
      </c>
      <c r="F228" s="111">
        <f>SUM(F212:F227)</f>
        <v>0</v>
      </c>
      <c r="G228" s="111">
        <f>SUM(G212:G227)</f>
        <v>0</v>
      </c>
      <c r="H228" s="111">
        <f t="shared" ref="H228:X228" si="371">SUM(H212:H227)</f>
        <v>0</v>
      </c>
      <c r="I228" s="111">
        <f t="shared" si="371"/>
        <v>0</v>
      </c>
      <c r="J228" s="111">
        <f t="shared" si="371"/>
        <v>0</v>
      </c>
      <c r="K228" s="111">
        <f t="shared" si="371"/>
        <v>0</v>
      </c>
      <c r="L228" s="111">
        <f t="shared" si="371"/>
        <v>0</v>
      </c>
      <c r="M228" s="111">
        <f t="shared" si="371"/>
        <v>0</v>
      </c>
      <c r="N228" s="111">
        <f t="shared" ref="N228:O228" si="372">SUM(N212:N227)</f>
        <v>0</v>
      </c>
      <c r="O228" s="111">
        <f t="shared" si="372"/>
        <v>0</v>
      </c>
      <c r="P228" s="111">
        <f t="shared" si="371"/>
        <v>0</v>
      </c>
      <c r="Q228" s="111">
        <f t="shared" si="371"/>
        <v>0</v>
      </c>
      <c r="R228" s="111">
        <f t="shared" si="371"/>
        <v>0</v>
      </c>
      <c r="S228" s="111">
        <f t="shared" si="371"/>
        <v>0</v>
      </c>
      <c r="T228" s="111">
        <f t="shared" si="371"/>
        <v>0</v>
      </c>
      <c r="U228" s="111">
        <f t="shared" si="371"/>
        <v>0</v>
      </c>
      <c r="V228" s="111">
        <f t="shared" si="371"/>
        <v>0</v>
      </c>
      <c r="W228" s="111">
        <f t="shared" si="371"/>
        <v>0</v>
      </c>
      <c r="X228" s="111">
        <f t="shared" si="371"/>
        <v>0</v>
      </c>
    </row>
    <row r="229" spans="1:24" outlineLevel="2" x14ac:dyDescent="0.35">
      <c r="A229" s="87">
        <f t="shared" si="329"/>
        <v>229</v>
      </c>
      <c r="B229" s="191" t="s">
        <v>350</v>
      </c>
      <c r="C229" s="191"/>
      <c r="D229" s="192"/>
      <c r="E229" s="114">
        <f>E79+E107+E130+E136+E142+E157+E172+E195+E204+E211+E228</f>
        <v>0</v>
      </c>
      <c r="F229" s="114">
        <f>F79+F107+F130+F136+F142+F157+F172+F195+F204+F211+F228</f>
        <v>0</v>
      </c>
      <c r="G229" s="114">
        <f>G79+G107+G130+G136+G142+G157+G172+G195+G204+G211+G228</f>
        <v>0</v>
      </c>
      <c r="H229" s="114">
        <f t="shared" ref="H229:X229" si="373">H79+H107+H130+H136+H142+H157+H172+H195+H204+H211+H228</f>
        <v>0</v>
      </c>
      <c r="I229" s="114">
        <f t="shared" si="373"/>
        <v>0</v>
      </c>
      <c r="J229" s="114">
        <f t="shared" si="373"/>
        <v>0</v>
      </c>
      <c r="K229" s="114">
        <f t="shared" si="373"/>
        <v>0</v>
      </c>
      <c r="L229" s="114">
        <f t="shared" si="373"/>
        <v>0</v>
      </c>
      <c r="M229" s="114">
        <f t="shared" si="373"/>
        <v>0</v>
      </c>
      <c r="N229" s="114">
        <f t="shared" ref="N229:O229" si="374">N79+N107+N130+N136+N142+N157+N172+N195+N204+N211+N228</f>
        <v>0</v>
      </c>
      <c r="O229" s="114">
        <f t="shared" si="374"/>
        <v>0</v>
      </c>
      <c r="P229" s="114">
        <f t="shared" si="373"/>
        <v>0</v>
      </c>
      <c r="Q229" s="114">
        <f t="shared" si="373"/>
        <v>0</v>
      </c>
      <c r="R229" s="114">
        <f t="shared" si="373"/>
        <v>0</v>
      </c>
      <c r="S229" s="114">
        <f t="shared" si="373"/>
        <v>0</v>
      </c>
      <c r="T229" s="114">
        <f t="shared" si="373"/>
        <v>0</v>
      </c>
      <c r="U229" s="114">
        <f t="shared" si="373"/>
        <v>0</v>
      </c>
      <c r="V229" s="114">
        <f t="shared" si="373"/>
        <v>0</v>
      </c>
      <c r="W229" s="114">
        <f t="shared" si="373"/>
        <v>0</v>
      </c>
      <c r="X229" s="114">
        <f t="shared" si="373"/>
        <v>0</v>
      </c>
    </row>
    <row r="230" spans="1:24" outlineLevel="2" x14ac:dyDescent="0.35">
      <c r="A230" s="87">
        <f t="shared" si="329"/>
        <v>230</v>
      </c>
      <c r="B230" s="191" t="s">
        <v>71</v>
      </c>
      <c r="C230" s="191"/>
      <c r="D230" s="192"/>
      <c r="E230" s="111">
        <f>E28-E229</f>
        <v>0</v>
      </c>
      <c r="F230" s="111">
        <f>F28-F229</f>
        <v>0</v>
      </c>
      <c r="G230" s="111">
        <f>G28-G229</f>
        <v>0</v>
      </c>
      <c r="H230" s="111">
        <f t="shared" ref="H230:X230" si="375">H28-H229</f>
        <v>0</v>
      </c>
      <c r="I230" s="111">
        <f t="shared" si="375"/>
        <v>0</v>
      </c>
      <c r="J230" s="111">
        <f t="shared" si="375"/>
        <v>0</v>
      </c>
      <c r="K230" s="111">
        <f t="shared" si="375"/>
        <v>0</v>
      </c>
      <c r="L230" s="111">
        <f t="shared" si="375"/>
        <v>0</v>
      </c>
      <c r="M230" s="111">
        <f t="shared" si="375"/>
        <v>0</v>
      </c>
      <c r="N230" s="111">
        <f t="shared" ref="N230:O230" si="376">N28-N229</f>
        <v>0</v>
      </c>
      <c r="O230" s="111">
        <f t="shared" si="376"/>
        <v>0</v>
      </c>
      <c r="P230" s="111">
        <f t="shared" si="375"/>
        <v>0</v>
      </c>
      <c r="Q230" s="111">
        <f t="shared" si="375"/>
        <v>0</v>
      </c>
      <c r="R230" s="111">
        <f t="shared" si="375"/>
        <v>0</v>
      </c>
      <c r="S230" s="111">
        <f t="shared" si="375"/>
        <v>0</v>
      </c>
      <c r="T230" s="111">
        <f t="shared" si="375"/>
        <v>0</v>
      </c>
      <c r="U230" s="111">
        <f t="shared" si="375"/>
        <v>0</v>
      </c>
      <c r="V230" s="111">
        <f t="shared" si="375"/>
        <v>0</v>
      </c>
      <c r="W230" s="111">
        <f t="shared" si="375"/>
        <v>0</v>
      </c>
      <c r="X230" s="111">
        <f t="shared" si="375"/>
        <v>0</v>
      </c>
    </row>
    <row r="231" spans="1:24" x14ac:dyDescent="0.35">
      <c r="A231" s="87">
        <f t="shared" si="329"/>
        <v>231</v>
      </c>
      <c r="B231" s="107"/>
      <c r="C231" s="65"/>
      <c r="D231" s="66"/>
      <c r="E231" s="116"/>
      <c r="F231" s="116"/>
      <c r="G231" s="116"/>
      <c r="H231" s="142">
        <f t="shared" ref="H231:H244" si="377">SUM(F231:G231)</f>
        <v>0</v>
      </c>
      <c r="I231" s="114"/>
      <c r="J231" s="114"/>
      <c r="K231" s="142">
        <f t="shared" ref="K231:K244" si="378">SUM(I231:J231)</f>
        <v>0</v>
      </c>
      <c r="L231" s="142">
        <f t="shared" ref="L231:L244" si="379">K231+H231</f>
        <v>0</v>
      </c>
      <c r="M231" s="142">
        <f t="shared" ref="M231:M244" si="380">L231+E231</f>
        <v>0</v>
      </c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x14ac:dyDescent="0.35">
      <c r="A232" s="87">
        <f t="shared" si="329"/>
        <v>232</v>
      </c>
      <c r="B232" s="107"/>
      <c r="C232" s="65"/>
      <c r="D232" s="114"/>
      <c r="E232" s="114"/>
      <c r="F232" s="114"/>
      <c r="G232" s="114"/>
      <c r="H232" s="142">
        <f t="shared" si="377"/>
        <v>0</v>
      </c>
      <c r="I232" s="114"/>
      <c r="J232" s="114"/>
      <c r="K232" s="142">
        <f t="shared" si="378"/>
        <v>0</v>
      </c>
      <c r="L232" s="142">
        <f t="shared" si="379"/>
        <v>0</v>
      </c>
      <c r="M232" s="142">
        <f t="shared" si="380"/>
        <v>0</v>
      </c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outlineLevel="1" x14ac:dyDescent="0.35">
      <c r="A233" s="87">
        <f t="shared" si="329"/>
        <v>233</v>
      </c>
      <c r="B233" s="201" t="s">
        <v>30</v>
      </c>
      <c r="C233" s="167" t="s">
        <v>378</v>
      </c>
      <c r="D233" s="71">
        <v>301</v>
      </c>
      <c r="E233" s="22"/>
      <c r="F233" s="22"/>
      <c r="G233" s="22"/>
      <c r="H233" s="142">
        <f t="shared" si="377"/>
        <v>0</v>
      </c>
      <c r="I233" s="114"/>
      <c r="J233" s="114"/>
      <c r="K233" s="142">
        <f t="shared" si="378"/>
        <v>0</v>
      </c>
      <c r="L233" s="142">
        <f t="shared" si="379"/>
        <v>0</v>
      </c>
      <c r="M233" s="142">
        <f t="shared" si="380"/>
        <v>0</v>
      </c>
      <c r="N233" s="114"/>
      <c r="O233" s="114"/>
      <c r="P233" s="142">
        <f t="shared" ref="P233:P244" si="381">SUM(N233:O233)</f>
        <v>0</v>
      </c>
      <c r="Q233" s="142">
        <f t="shared" ref="Q233:Q244" si="382">P233+M233</f>
        <v>0</v>
      </c>
      <c r="R233" s="22"/>
      <c r="S233" s="22"/>
      <c r="T233" s="142">
        <f t="shared" ref="T233:T244" si="383">SUM(R233:S233)</f>
        <v>0</v>
      </c>
      <c r="U233" s="142">
        <f t="shared" ref="U233" si="384">K233+H233+P233+T233</f>
        <v>0</v>
      </c>
      <c r="V233" s="142">
        <f t="shared" ref="V233" si="385">+E233+U233</f>
        <v>0</v>
      </c>
      <c r="W233" s="142"/>
      <c r="X233" s="142">
        <f t="shared" ref="X233" si="386">+V233+W233</f>
        <v>0</v>
      </c>
    </row>
    <row r="234" spans="1:24" outlineLevel="1" x14ac:dyDescent="0.35">
      <c r="A234" s="87">
        <f t="shared" si="329"/>
        <v>234</v>
      </c>
      <c r="B234" s="202"/>
      <c r="C234" s="19" t="s">
        <v>379</v>
      </c>
      <c r="D234" s="13">
        <f>+D233</f>
        <v>301</v>
      </c>
      <c r="E234" s="22"/>
      <c r="F234" s="22"/>
      <c r="G234" s="22"/>
      <c r="H234" s="142">
        <f t="shared" si="377"/>
        <v>0</v>
      </c>
      <c r="I234" s="114"/>
      <c r="J234" s="114"/>
      <c r="K234" s="142">
        <f t="shared" si="378"/>
        <v>0</v>
      </c>
      <c r="L234" s="142">
        <f t="shared" si="379"/>
        <v>0</v>
      </c>
      <c r="M234" s="142">
        <f t="shared" si="380"/>
        <v>0</v>
      </c>
      <c r="N234" s="114"/>
      <c r="O234" s="114"/>
      <c r="P234" s="142">
        <f t="shared" si="381"/>
        <v>0</v>
      </c>
      <c r="Q234" s="142">
        <f t="shared" si="382"/>
        <v>0</v>
      </c>
      <c r="R234" s="22"/>
      <c r="S234" s="22"/>
      <c r="T234" s="142">
        <f t="shared" si="383"/>
        <v>0</v>
      </c>
      <c r="U234" s="142">
        <f t="shared" ref="U234:U244" si="387">K234+H234+P234+T234</f>
        <v>0</v>
      </c>
      <c r="V234" s="142">
        <f t="shared" ref="V234:V244" si="388">+E234+U234</f>
        <v>0</v>
      </c>
      <c r="W234" s="142"/>
      <c r="X234" s="142">
        <f t="shared" ref="X234:X244" si="389">+V234+W234</f>
        <v>0</v>
      </c>
    </row>
    <row r="235" spans="1:24" outlineLevel="1" x14ac:dyDescent="0.35">
      <c r="A235" s="87">
        <f t="shared" si="329"/>
        <v>235</v>
      </c>
      <c r="B235" s="202"/>
      <c r="C235" s="19" t="s">
        <v>380</v>
      </c>
      <c r="D235" s="13">
        <f t="shared" ref="D235:D236" si="390">+D234</f>
        <v>301</v>
      </c>
      <c r="E235" s="22"/>
      <c r="F235" s="22"/>
      <c r="G235" s="22"/>
      <c r="H235" s="142">
        <f t="shared" si="377"/>
        <v>0</v>
      </c>
      <c r="I235" s="114"/>
      <c r="J235" s="114"/>
      <c r="K235" s="142">
        <f t="shared" si="378"/>
        <v>0</v>
      </c>
      <c r="L235" s="142">
        <f t="shared" si="379"/>
        <v>0</v>
      </c>
      <c r="M235" s="142">
        <f t="shared" si="380"/>
        <v>0</v>
      </c>
      <c r="N235" s="114"/>
      <c r="O235" s="114"/>
      <c r="P235" s="142">
        <f t="shared" si="381"/>
        <v>0</v>
      </c>
      <c r="Q235" s="142">
        <f t="shared" si="382"/>
        <v>0</v>
      </c>
      <c r="R235" s="22"/>
      <c r="S235" s="22"/>
      <c r="T235" s="142">
        <f t="shared" si="383"/>
        <v>0</v>
      </c>
      <c r="U235" s="142">
        <f t="shared" si="387"/>
        <v>0</v>
      </c>
      <c r="V235" s="142">
        <f t="shared" si="388"/>
        <v>0</v>
      </c>
      <c r="W235" s="142"/>
      <c r="X235" s="142">
        <f t="shared" si="389"/>
        <v>0</v>
      </c>
    </row>
    <row r="236" spans="1:24" outlineLevel="1" x14ac:dyDescent="0.35">
      <c r="A236" s="87">
        <f t="shared" si="329"/>
        <v>236</v>
      </c>
      <c r="B236" s="202"/>
      <c r="C236" s="19" t="s">
        <v>381</v>
      </c>
      <c r="D236" s="13">
        <f t="shared" si="390"/>
        <v>301</v>
      </c>
      <c r="E236" s="122"/>
      <c r="F236" s="122"/>
      <c r="G236" s="122"/>
      <c r="H236" s="142">
        <f t="shared" si="377"/>
        <v>0</v>
      </c>
      <c r="I236" s="114"/>
      <c r="J236" s="114"/>
      <c r="K236" s="142">
        <f t="shared" si="378"/>
        <v>0</v>
      </c>
      <c r="L236" s="142">
        <f t="shared" si="379"/>
        <v>0</v>
      </c>
      <c r="M236" s="142">
        <f t="shared" si="380"/>
        <v>0</v>
      </c>
      <c r="N236" s="114"/>
      <c r="O236" s="114"/>
      <c r="P236" s="142">
        <f t="shared" si="381"/>
        <v>0</v>
      </c>
      <c r="Q236" s="142">
        <f t="shared" si="382"/>
        <v>0</v>
      </c>
      <c r="R236" s="22"/>
      <c r="S236" s="22"/>
      <c r="T236" s="142">
        <f t="shared" si="383"/>
        <v>0</v>
      </c>
      <c r="U236" s="142">
        <f t="shared" si="387"/>
        <v>0</v>
      </c>
      <c r="V236" s="142">
        <f t="shared" si="388"/>
        <v>0</v>
      </c>
      <c r="W236" s="142"/>
      <c r="X236" s="142">
        <f t="shared" si="389"/>
        <v>0</v>
      </c>
    </row>
    <row r="237" spans="1:24" outlineLevel="1" x14ac:dyDescent="0.35">
      <c r="A237" s="87">
        <f t="shared" si="329"/>
        <v>237</v>
      </c>
      <c r="B237" s="202"/>
      <c r="C237" s="168" t="s">
        <v>382</v>
      </c>
      <c r="D237" s="13">
        <v>302</v>
      </c>
      <c r="E237" s="22"/>
      <c r="F237" s="22"/>
      <c r="G237" s="22"/>
      <c r="H237" s="142">
        <f t="shared" si="377"/>
        <v>0</v>
      </c>
      <c r="I237" s="114"/>
      <c r="J237" s="114"/>
      <c r="K237" s="142">
        <f t="shared" si="378"/>
        <v>0</v>
      </c>
      <c r="L237" s="142">
        <f t="shared" si="379"/>
        <v>0</v>
      </c>
      <c r="M237" s="142">
        <f t="shared" si="380"/>
        <v>0</v>
      </c>
      <c r="N237" s="114"/>
      <c r="O237" s="114"/>
      <c r="P237" s="142">
        <f t="shared" si="381"/>
        <v>0</v>
      </c>
      <c r="Q237" s="142">
        <f t="shared" si="382"/>
        <v>0</v>
      </c>
      <c r="R237" s="22"/>
      <c r="S237" s="22"/>
      <c r="T237" s="142">
        <f t="shared" si="383"/>
        <v>0</v>
      </c>
      <c r="U237" s="142">
        <f t="shared" si="387"/>
        <v>0</v>
      </c>
      <c r="V237" s="142">
        <f t="shared" si="388"/>
        <v>0</v>
      </c>
      <c r="W237" s="142"/>
      <c r="X237" s="142">
        <f t="shared" si="389"/>
        <v>0</v>
      </c>
    </row>
    <row r="238" spans="1:24" outlineLevel="1" x14ac:dyDescent="0.35">
      <c r="A238" s="87">
        <f t="shared" si="329"/>
        <v>238</v>
      </c>
      <c r="B238" s="202"/>
      <c r="C238" s="168" t="s">
        <v>383</v>
      </c>
      <c r="D238" s="13">
        <f>+D237</f>
        <v>302</v>
      </c>
      <c r="E238" s="22"/>
      <c r="F238" s="22"/>
      <c r="G238" s="22"/>
      <c r="H238" s="142">
        <f t="shared" si="377"/>
        <v>0</v>
      </c>
      <c r="I238" s="114"/>
      <c r="J238" s="114"/>
      <c r="K238" s="142">
        <f t="shared" si="378"/>
        <v>0</v>
      </c>
      <c r="L238" s="142">
        <f t="shared" si="379"/>
        <v>0</v>
      </c>
      <c r="M238" s="142">
        <f t="shared" si="380"/>
        <v>0</v>
      </c>
      <c r="N238" s="114"/>
      <c r="O238" s="114"/>
      <c r="P238" s="142">
        <f t="shared" si="381"/>
        <v>0</v>
      </c>
      <c r="Q238" s="142">
        <f t="shared" si="382"/>
        <v>0</v>
      </c>
      <c r="R238" s="22"/>
      <c r="S238" s="22"/>
      <c r="T238" s="142">
        <f t="shared" si="383"/>
        <v>0</v>
      </c>
      <c r="U238" s="142">
        <f t="shared" si="387"/>
        <v>0</v>
      </c>
      <c r="V238" s="142">
        <f t="shared" si="388"/>
        <v>0</v>
      </c>
      <c r="W238" s="142"/>
      <c r="X238" s="142">
        <f t="shared" si="389"/>
        <v>0</v>
      </c>
    </row>
    <row r="239" spans="1:24" outlineLevel="1" x14ac:dyDescent="0.35">
      <c r="A239" s="87">
        <f t="shared" si="329"/>
        <v>239</v>
      </c>
      <c r="B239" s="202"/>
      <c r="C239" s="168" t="s">
        <v>384</v>
      </c>
      <c r="D239" s="13">
        <f t="shared" ref="D239:D240" si="391">+D238</f>
        <v>302</v>
      </c>
      <c r="E239" s="22"/>
      <c r="F239" s="22"/>
      <c r="G239" s="22"/>
      <c r="H239" s="142">
        <f t="shared" si="377"/>
        <v>0</v>
      </c>
      <c r="I239" s="114"/>
      <c r="J239" s="114"/>
      <c r="K239" s="142">
        <f t="shared" si="378"/>
        <v>0</v>
      </c>
      <c r="L239" s="142">
        <f t="shared" si="379"/>
        <v>0</v>
      </c>
      <c r="M239" s="142">
        <f t="shared" si="380"/>
        <v>0</v>
      </c>
      <c r="N239" s="114"/>
      <c r="O239" s="114"/>
      <c r="P239" s="142">
        <f t="shared" si="381"/>
        <v>0</v>
      </c>
      <c r="Q239" s="142">
        <f t="shared" si="382"/>
        <v>0</v>
      </c>
      <c r="R239" s="22"/>
      <c r="S239" s="22"/>
      <c r="T239" s="142">
        <f t="shared" si="383"/>
        <v>0</v>
      </c>
      <c r="U239" s="142">
        <f t="shared" si="387"/>
        <v>0</v>
      </c>
      <c r="V239" s="142">
        <f t="shared" si="388"/>
        <v>0</v>
      </c>
      <c r="W239" s="142"/>
      <c r="X239" s="142">
        <f t="shared" si="389"/>
        <v>0</v>
      </c>
    </row>
    <row r="240" spans="1:24" outlineLevel="1" x14ac:dyDescent="0.35">
      <c r="A240" s="87">
        <f t="shared" si="329"/>
        <v>240</v>
      </c>
      <c r="B240" s="202"/>
      <c r="C240" s="168" t="s">
        <v>385</v>
      </c>
      <c r="D240" s="13">
        <f t="shared" si="391"/>
        <v>302</v>
      </c>
      <c r="E240" s="122"/>
      <c r="F240" s="122"/>
      <c r="G240" s="122"/>
      <c r="H240" s="142">
        <f t="shared" si="377"/>
        <v>0</v>
      </c>
      <c r="I240" s="114"/>
      <c r="J240" s="114"/>
      <c r="K240" s="142">
        <f t="shared" si="378"/>
        <v>0</v>
      </c>
      <c r="L240" s="142">
        <f t="shared" si="379"/>
        <v>0</v>
      </c>
      <c r="M240" s="142">
        <f t="shared" si="380"/>
        <v>0</v>
      </c>
      <c r="N240" s="114"/>
      <c r="O240" s="114"/>
      <c r="P240" s="142">
        <f t="shared" si="381"/>
        <v>0</v>
      </c>
      <c r="Q240" s="142">
        <f t="shared" si="382"/>
        <v>0</v>
      </c>
      <c r="R240" s="22"/>
      <c r="S240" s="22"/>
      <c r="T240" s="142">
        <f t="shared" si="383"/>
        <v>0</v>
      </c>
      <c r="U240" s="142">
        <f t="shared" si="387"/>
        <v>0</v>
      </c>
      <c r="V240" s="142">
        <f t="shared" si="388"/>
        <v>0</v>
      </c>
      <c r="W240" s="142"/>
      <c r="X240" s="142">
        <f t="shared" si="389"/>
        <v>0</v>
      </c>
    </row>
    <row r="241" spans="1:24" outlineLevel="1" x14ac:dyDescent="0.35">
      <c r="A241" s="87">
        <f t="shared" si="329"/>
        <v>241</v>
      </c>
      <c r="B241" s="202"/>
      <c r="C241" s="168" t="s">
        <v>386</v>
      </c>
      <c r="D241" s="13">
        <v>303</v>
      </c>
      <c r="E241" s="22"/>
      <c r="F241" s="22"/>
      <c r="G241" s="22"/>
      <c r="H241" s="142">
        <f t="shared" si="377"/>
        <v>0</v>
      </c>
      <c r="I241" s="114"/>
      <c r="J241" s="114"/>
      <c r="K241" s="142">
        <f t="shared" si="378"/>
        <v>0</v>
      </c>
      <c r="L241" s="142">
        <f t="shared" si="379"/>
        <v>0</v>
      </c>
      <c r="M241" s="142">
        <f t="shared" si="380"/>
        <v>0</v>
      </c>
      <c r="N241" s="114"/>
      <c r="O241" s="114"/>
      <c r="P241" s="142">
        <f t="shared" si="381"/>
        <v>0</v>
      </c>
      <c r="Q241" s="142">
        <f t="shared" si="382"/>
        <v>0</v>
      </c>
      <c r="R241" s="22"/>
      <c r="S241" s="22"/>
      <c r="T241" s="142">
        <f t="shared" si="383"/>
        <v>0</v>
      </c>
      <c r="U241" s="142">
        <f t="shared" si="387"/>
        <v>0</v>
      </c>
      <c r="V241" s="142">
        <f t="shared" si="388"/>
        <v>0</v>
      </c>
      <c r="W241" s="142"/>
      <c r="X241" s="142">
        <f t="shared" si="389"/>
        <v>0</v>
      </c>
    </row>
    <row r="242" spans="1:24" outlineLevel="1" x14ac:dyDescent="0.35">
      <c r="A242" s="87">
        <f t="shared" si="329"/>
        <v>242</v>
      </c>
      <c r="B242" s="202"/>
      <c r="C242" s="168" t="s">
        <v>387</v>
      </c>
      <c r="D242" s="13">
        <f>+D241</f>
        <v>303</v>
      </c>
      <c r="E242" s="22"/>
      <c r="F242" s="22"/>
      <c r="G242" s="22"/>
      <c r="H242" s="142">
        <f t="shared" si="377"/>
        <v>0</v>
      </c>
      <c r="I242" s="114"/>
      <c r="J242" s="114"/>
      <c r="K242" s="142">
        <f t="shared" si="378"/>
        <v>0</v>
      </c>
      <c r="L242" s="142">
        <f t="shared" si="379"/>
        <v>0</v>
      </c>
      <c r="M242" s="142">
        <f t="shared" si="380"/>
        <v>0</v>
      </c>
      <c r="N242" s="114"/>
      <c r="O242" s="114"/>
      <c r="P242" s="142">
        <f t="shared" si="381"/>
        <v>0</v>
      </c>
      <c r="Q242" s="142">
        <f t="shared" si="382"/>
        <v>0</v>
      </c>
      <c r="R242" s="22"/>
      <c r="S242" s="22"/>
      <c r="T242" s="142">
        <f t="shared" si="383"/>
        <v>0</v>
      </c>
      <c r="U242" s="142">
        <f t="shared" si="387"/>
        <v>0</v>
      </c>
      <c r="V242" s="142">
        <f t="shared" si="388"/>
        <v>0</v>
      </c>
      <c r="W242" s="142"/>
      <c r="X242" s="142">
        <f t="shared" si="389"/>
        <v>0</v>
      </c>
    </row>
    <row r="243" spans="1:24" outlineLevel="1" x14ac:dyDescent="0.35">
      <c r="A243" s="87">
        <f t="shared" si="329"/>
        <v>243</v>
      </c>
      <c r="B243" s="202"/>
      <c r="C243" s="168" t="s">
        <v>388</v>
      </c>
      <c r="D243" s="13">
        <f t="shared" ref="D243:D244" si="392">+D242</f>
        <v>303</v>
      </c>
      <c r="E243" s="22"/>
      <c r="F243" s="22"/>
      <c r="G243" s="22"/>
      <c r="H243" s="142">
        <f t="shared" si="377"/>
        <v>0</v>
      </c>
      <c r="I243" s="114"/>
      <c r="J243" s="114"/>
      <c r="K243" s="142">
        <f t="shared" si="378"/>
        <v>0</v>
      </c>
      <c r="L243" s="142">
        <f t="shared" si="379"/>
        <v>0</v>
      </c>
      <c r="M243" s="142">
        <f t="shared" si="380"/>
        <v>0</v>
      </c>
      <c r="N243" s="114"/>
      <c r="O243" s="114"/>
      <c r="P243" s="142">
        <f t="shared" si="381"/>
        <v>0</v>
      </c>
      <c r="Q243" s="142">
        <f t="shared" si="382"/>
        <v>0</v>
      </c>
      <c r="R243" s="22"/>
      <c r="S243" s="22"/>
      <c r="T243" s="142">
        <f t="shared" si="383"/>
        <v>0</v>
      </c>
      <c r="U243" s="142">
        <f t="shared" si="387"/>
        <v>0</v>
      </c>
      <c r="V243" s="142">
        <f t="shared" si="388"/>
        <v>0</v>
      </c>
      <c r="W243" s="142"/>
      <c r="X243" s="142">
        <f t="shared" si="389"/>
        <v>0</v>
      </c>
    </row>
    <row r="244" spans="1:24" outlineLevel="1" x14ac:dyDescent="0.35">
      <c r="A244" s="87">
        <f t="shared" si="329"/>
        <v>244</v>
      </c>
      <c r="B244" s="202"/>
      <c r="C244" s="168" t="s">
        <v>389</v>
      </c>
      <c r="D244" s="13">
        <f t="shared" si="392"/>
        <v>303</v>
      </c>
      <c r="E244" s="122"/>
      <c r="F244" s="122"/>
      <c r="G244" s="122"/>
      <c r="H244" s="142">
        <f t="shared" si="377"/>
        <v>0</v>
      </c>
      <c r="I244" s="114"/>
      <c r="J244" s="114"/>
      <c r="K244" s="142">
        <f t="shared" si="378"/>
        <v>0</v>
      </c>
      <c r="L244" s="142">
        <f t="shared" si="379"/>
        <v>0</v>
      </c>
      <c r="M244" s="142">
        <f t="shared" si="380"/>
        <v>0</v>
      </c>
      <c r="N244" s="114"/>
      <c r="O244" s="114"/>
      <c r="P244" s="142">
        <f t="shared" si="381"/>
        <v>0</v>
      </c>
      <c r="Q244" s="142">
        <f t="shared" si="382"/>
        <v>0</v>
      </c>
      <c r="R244" s="22"/>
      <c r="S244" s="22"/>
      <c r="T244" s="142">
        <f t="shared" si="383"/>
        <v>0</v>
      </c>
      <c r="U244" s="142">
        <f t="shared" si="387"/>
        <v>0</v>
      </c>
      <c r="V244" s="142">
        <f t="shared" si="388"/>
        <v>0</v>
      </c>
      <c r="W244" s="142"/>
      <c r="X244" s="142">
        <f t="shared" si="389"/>
        <v>0</v>
      </c>
    </row>
    <row r="245" spans="1:24" x14ac:dyDescent="0.35">
      <c r="A245" s="87">
        <f t="shared" si="329"/>
        <v>245</v>
      </c>
      <c r="B245" s="184"/>
      <c r="C245" s="223" t="s">
        <v>351</v>
      </c>
      <c r="D245" s="196"/>
      <c r="E245" s="119">
        <f>SUM(E233:E244)</f>
        <v>0</v>
      </c>
      <c r="F245" s="119">
        <f>SUM(F233:F244)</f>
        <v>0</v>
      </c>
      <c r="G245" s="119">
        <f>SUM(G233:G244)</f>
        <v>0</v>
      </c>
      <c r="H245" s="119">
        <f t="shared" ref="H245:X245" si="393">SUM(H233:H244)</f>
        <v>0</v>
      </c>
      <c r="I245" s="119">
        <f t="shared" si="393"/>
        <v>0</v>
      </c>
      <c r="J245" s="119">
        <f t="shared" si="393"/>
        <v>0</v>
      </c>
      <c r="K245" s="119">
        <f t="shared" si="393"/>
        <v>0</v>
      </c>
      <c r="L245" s="119">
        <f t="shared" si="393"/>
        <v>0</v>
      </c>
      <c r="M245" s="119">
        <f t="shared" si="393"/>
        <v>0</v>
      </c>
      <c r="N245" s="119">
        <f t="shared" ref="N245:O245" si="394">SUM(N233:N244)</f>
        <v>0</v>
      </c>
      <c r="O245" s="119">
        <f t="shared" si="394"/>
        <v>0</v>
      </c>
      <c r="P245" s="119">
        <f t="shared" si="393"/>
        <v>0</v>
      </c>
      <c r="Q245" s="119">
        <f t="shared" si="393"/>
        <v>0</v>
      </c>
      <c r="R245" s="119">
        <f t="shared" si="393"/>
        <v>0</v>
      </c>
      <c r="S245" s="119">
        <f t="shared" si="393"/>
        <v>0</v>
      </c>
      <c r="T245" s="119">
        <f t="shared" si="393"/>
        <v>0</v>
      </c>
      <c r="U245" s="119">
        <f t="shared" si="393"/>
        <v>0</v>
      </c>
      <c r="V245" s="119">
        <f t="shared" si="393"/>
        <v>0</v>
      </c>
      <c r="W245" s="119">
        <f t="shared" si="393"/>
        <v>0</v>
      </c>
      <c r="X245" s="119">
        <f t="shared" si="393"/>
        <v>0</v>
      </c>
    </row>
    <row r="246" spans="1:24" outlineLevel="1" x14ac:dyDescent="0.35">
      <c r="A246" s="87">
        <f t="shared" si="329"/>
        <v>246</v>
      </c>
      <c r="B246" s="202"/>
      <c r="C246" s="16" t="s">
        <v>243</v>
      </c>
      <c r="D246" s="71">
        <v>310</v>
      </c>
      <c r="E246" s="122"/>
      <c r="F246" s="122"/>
      <c r="G246" s="122"/>
      <c r="H246" s="142">
        <f t="shared" ref="H246:H253" si="395">SUM(F246:G246)</f>
        <v>0</v>
      </c>
      <c r="I246" s="114"/>
      <c r="J246" s="114"/>
      <c r="K246" s="142">
        <f t="shared" ref="K246:K253" si="396">SUM(I246:J246)</f>
        <v>0</v>
      </c>
      <c r="L246" s="142">
        <f t="shared" ref="L246:L253" si="397">K246+H246</f>
        <v>0</v>
      </c>
      <c r="M246" s="142">
        <f t="shared" ref="M246:M253" si="398">L246+E246</f>
        <v>0</v>
      </c>
      <c r="N246" s="114"/>
      <c r="O246" s="114"/>
      <c r="P246" s="142">
        <f t="shared" ref="P246:P253" si="399">SUM(N246:O246)</f>
        <v>0</v>
      </c>
      <c r="Q246" s="142">
        <f t="shared" ref="Q246:Q253" si="400">P246+M246</f>
        <v>0</v>
      </c>
      <c r="R246" s="114"/>
      <c r="S246" s="22"/>
      <c r="T246" s="142">
        <f t="shared" ref="T246:T253" si="401">SUM(R246:S246)</f>
        <v>0</v>
      </c>
      <c r="U246" s="142">
        <f t="shared" ref="U246" si="402">K246+H246+P246+T246</f>
        <v>0</v>
      </c>
      <c r="V246" s="142">
        <f t="shared" ref="V246" si="403">+E246+U246</f>
        <v>0</v>
      </c>
      <c r="W246" s="142"/>
      <c r="X246" s="142">
        <f t="shared" ref="X246" si="404">+V246+W246</f>
        <v>0</v>
      </c>
    </row>
    <row r="247" spans="1:24" outlineLevel="1" x14ac:dyDescent="0.35">
      <c r="A247" s="87">
        <f t="shared" si="329"/>
        <v>247</v>
      </c>
      <c r="B247" s="202"/>
      <c r="C247" s="19" t="s">
        <v>244</v>
      </c>
      <c r="D247" s="13">
        <v>311</v>
      </c>
      <c r="E247" s="122"/>
      <c r="F247" s="122"/>
      <c r="G247" s="122"/>
      <c r="H247" s="142">
        <f t="shared" si="395"/>
        <v>0</v>
      </c>
      <c r="I247" s="114"/>
      <c r="J247" s="114"/>
      <c r="K247" s="142">
        <f t="shared" si="396"/>
        <v>0</v>
      </c>
      <c r="L247" s="142">
        <f t="shared" si="397"/>
        <v>0</v>
      </c>
      <c r="M247" s="142">
        <f t="shared" si="398"/>
        <v>0</v>
      </c>
      <c r="N247" s="114"/>
      <c r="O247" s="114"/>
      <c r="P247" s="142">
        <f t="shared" si="399"/>
        <v>0</v>
      </c>
      <c r="Q247" s="142">
        <f t="shared" si="400"/>
        <v>0</v>
      </c>
      <c r="R247" s="114"/>
      <c r="S247" s="22"/>
      <c r="T247" s="142">
        <f t="shared" si="401"/>
        <v>0</v>
      </c>
      <c r="U247" s="142">
        <f t="shared" ref="U247:U253" si="405">K247+H247+P247+T247</f>
        <v>0</v>
      </c>
      <c r="V247" s="142">
        <f t="shared" ref="V247:V253" si="406">+E247+U247</f>
        <v>0</v>
      </c>
      <c r="W247" s="142"/>
      <c r="X247" s="142">
        <f t="shared" ref="X247:X253" si="407">+V247+W247</f>
        <v>0</v>
      </c>
    </row>
    <row r="248" spans="1:24" outlineLevel="1" x14ac:dyDescent="0.35">
      <c r="A248" s="87">
        <f t="shared" si="329"/>
        <v>248</v>
      </c>
      <c r="B248" s="202"/>
      <c r="C248" s="19" t="s">
        <v>245</v>
      </c>
      <c r="D248" s="13">
        <v>312</v>
      </c>
      <c r="E248" s="122"/>
      <c r="F248" s="122"/>
      <c r="G248" s="122"/>
      <c r="H248" s="142">
        <f t="shared" si="395"/>
        <v>0</v>
      </c>
      <c r="I248" s="114"/>
      <c r="J248" s="114"/>
      <c r="K248" s="142">
        <f t="shared" si="396"/>
        <v>0</v>
      </c>
      <c r="L248" s="142">
        <f t="shared" si="397"/>
        <v>0</v>
      </c>
      <c r="M248" s="142">
        <f t="shared" si="398"/>
        <v>0</v>
      </c>
      <c r="N248" s="114"/>
      <c r="O248" s="114"/>
      <c r="P248" s="142">
        <f t="shared" si="399"/>
        <v>0</v>
      </c>
      <c r="Q248" s="142">
        <f t="shared" si="400"/>
        <v>0</v>
      </c>
      <c r="R248" s="114"/>
      <c r="S248" s="22"/>
      <c r="T248" s="142">
        <f t="shared" si="401"/>
        <v>0</v>
      </c>
      <c r="U248" s="142">
        <f t="shared" si="405"/>
        <v>0</v>
      </c>
      <c r="V248" s="142">
        <f t="shared" si="406"/>
        <v>0</v>
      </c>
      <c r="W248" s="142"/>
      <c r="X248" s="142">
        <f t="shared" si="407"/>
        <v>0</v>
      </c>
    </row>
    <row r="249" spans="1:24" outlineLevel="1" x14ac:dyDescent="0.35">
      <c r="A249" s="87">
        <f t="shared" si="329"/>
        <v>249</v>
      </c>
      <c r="B249" s="202"/>
      <c r="C249" s="19" t="s">
        <v>246</v>
      </c>
      <c r="D249" s="13">
        <v>313</v>
      </c>
      <c r="E249" s="122"/>
      <c r="F249" s="122"/>
      <c r="G249" s="122"/>
      <c r="H249" s="142">
        <f t="shared" si="395"/>
        <v>0</v>
      </c>
      <c r="I249" s="114"/>
      <c r="J249" s="114"/>
      <c r="K249" s="142">
        <f t="shared" si="396"/>
        <v>0</v>
      </c>
      <c r="L249" s="142">
        <f t="shared" si="397"/>
        <v>0</v>
      </c>
      <c r="M249" s="142">
        <f t="shared" si="398"/>
        <v>0</v>
      </c>
      <c r="N249" s="114"/>
      <c r="O249" s="114"/>
      <c r="P249" s="142">
        <f t="shared" si="399"/>
        <v>0</v>
      </c>
      <c r="Q249" s="142">
        <f t="shared" si="400"/>
        <v>0</v>
      </c>
      <c r="R249" s="114"/>
      <c r="S249" s="22"/>
      <c r="T249" s="142">
        <f t="shared" si="401"/>
        <v>0</v>
      </c>
      <c r="U249" s="142">
        <f t="shared" si="405"/>
        <v>0</v>
      </c>
      <c r="V249" s="142">
        <f t="shared" si="406"/>
        <v>0</v>
      </c>
      <c r="W249" s="142"/>
      <c r="X249" s="142">
        <f t="shared" si="407"/>
        <v>0</v>
      </c>
    </row>
    <row r="250" spans="1:24" outlineLevel="1" x14ac:dyDescent="0.35">
      <c r="A250" s="87">
        <f t="shared" si="329"/>
        <v>250</v>
      </c>
      <c r="B250" s="202"/>
      <c r="C250" s="19" t="s">
        <v>247</v>
      </c>
      <c r="D250" s="13">
        <v>314</v>
      </c>
      <c r="E250" s="122"/>
      <c r="F250" s="122"/>
      <c r="G250" s="122"/>
      <c r="H250" s="142">
        <f t="shared" si="395"/>
        <v>0</v>
      </c>
      <c r="I250" s="114"/>
      <c r="J250" s="114"/>
      <c r="K250" s="142">
        <f t="shared" si="396"/>
        <v>0</v>
      </c>
      <c r="L250" s="142">
        <f t="shared" si="397"/>
        <v>0</v>
      </c>
      <c r="M250" s="142">
        <f t="shared" si="398"/>
        <v>0</v>
      </c>
      <c r="N250" s="114"/>
      <c r="O250" s="114"/>
      <c r="P250" s="142">
        <f t="shared" si="399"/>
        <v>0</v>
      </c>
      <c r="Q250" s="142">
        <f t="shared" si="400"/>
        <v>0</v>
      </c>
      <c r="R250" s="114"/>
      <c r="S250" s="22"/>
      <c r="T250" s="142">
        <f t="shared" si="401"/>
        <v>0</v>
      </c>
      <c r="U250" s="142">
        <f t="shared" si="405"/>
        <v>0</v>
      </c>
      <c r="V250" s="142">
        <f t="shared" si="406"/>
        <v>0</v>
      </c>
      <c r="W250" s="142"/>
      <c r="X250" s="142">
        <f t="shared" si="407"/>
        <v>0</v>
      </c>
    </row>
    <row r="251" spans="1:24" outlineLevel="1" x14ac:dyDescent="0.35">
      <c r="A251" s="87">
        <f t="shared" si="329"/>
        <v>251</v>
      </c>
      <c r="B251" s="202"/>
      <c r="C251" s="19" t="s">
        <v>248</v>
      </c>
      <c r="D251" s="13">
        <v>315</v>
      </c>
      <c r="E251" s="122"/>
      <c r="F251" s="122"/>
      <c r="G251" s="122"/>
      <c r="H251" s="142">
        <f t="shared" si="395"/>
        <v>0</v>
      </c>
      <c r="I251" s="114"/>
      <c r="J251" s="114"/>
      <c r="K251" s="142">
        <f t="shared" si="396"/>
        <v>0</v>
      </c>
      <c r="L251" s="142">
        <f t="shared" si="397"/>
        <v>0</v>
      </c>
      <c r="M251" s="142">
        <f t="shared" si="398"/>
        <v>0</v>
      </c>
      <c r="N251" s="114"/>
      <c r="O251" s="114"/>
      <c r="P251" s="142">
        <f t="shared" si="399"/>
        <v>0</v>
      </c>
      <c r="Q251" s="142">
        <f t="shared" si="400"/>
        <v>0</v>
      </c>
      <c r="R251" s="114"/>
      <c r="S251" s="22"/>
      <c r="T251" s="142">
        <f t="shared" si="401"/>
        <v>0</v>
      </c>
      <c r="U251" s="142">
        <f t="shared" si="405"/>
        <v>0</v>
      </c>
      <c r="V251" s="142">
        <f t="shared" si="406"/>
        <v>0</v>
      </c>
      <c r="W251" s="142"/>
      <c r="X251" s="142">
        <f t="shared" si="407"/>
        <v>0</v>
      </c>
    </row>
    <row r="252" spans="1:24" outlineLevel="1" x14ac:dyDescent="0.35">
      <c r="A252" s="87">
        <f t="shared" si="329"/>
        <v>252</v>
      </c>
      <c r="B252" s="202"/>
      <c r="C252" s="19" t="s">
        <v>32</v>
      </c>
      <c r="D252" s="13">
        <v>316</v>
      </c>
      <c r="E252" s="122"/>
      <c r="F252" s="122"/>
      <c r="G252" s="122"/>
      <c r="H252" s="142">
        <f t="shared" si="395"/>
        <v>0</v>
      </c>
      <c r="I252" s="114"/>
      <c r="J252" s="114"/>
      <c r="K252" s="142">
        <f t="shared" si="396"/>
        <v>0</v>
      </c>
      <c r="L252" s="142">
        <f t="shared" si="397"/>
        <v>0</v>
      </c>
      <c r="M252" s="142">
        <f t="shared" si="398"/>
        <v>0</v>
      </c>
      <c r="N252" s="114"/>
      <c r="O252" s="114"/>
      <c r="P252" s="142">
        <f t="shared" si="399"/>
        <v>0</v>
      </c>
      <c r="Q252" s="142">
        <f t="shared" si="400"/>
        <v>0</v>
      </c>
      <c r="R252" s="114"/>
      <c r="S252" s="22"/>
      <c r="T252" s="142">
        <f t="shared" si="401"/>
        <v>0</v>
      </c>
      <c r="U252" s="142">
        <f t="shared" si="405"/>
        <v>0</v>
      </c>
      <c r="V252" s="142">
        <f t="shared" si="406"/>
        <v>0</v>
      </c>
      <c r="W252" s="142"/>
      <c r="X252" s="142">
        <f t="shared" si="407"/>
        <v>0</v>
      </c>
    </row>
    <row r="253" spans="1:24" outlineLevel="1" x14ac:dyDescent="0.35">
      <c r="A253" s="87">
        <f t="shared" si="329"/>
        <v>253</v>
      </c>
      <c r="B253" s="202"/>
      <c r="C253" s="17" t="s">
        <v>249</v>
      </c>
      <c r="D253" s="70">
        <v>317</v>
      </c>
      <c r="E253" s="122"/>
      <c r="F253" s="122"/>
      <c r="G253" s="122"/>
      <c r="H253" s="142">
        <f t="shared" si="395"/>
        <v>0</v>
      </c>
      <c r="I253" s="114"/>
      <c r="J253" s="114"/>
      <c r="K253" s="142">
        <f t="shared" si="396"/>
        <v>0</v>
      </c>
      <c r="L253" s="142">
        <f t="shared" si="397"/>
        <v>0</v>
      </c>
      <c r="M253" s="142">
        <f t="shared" si="398"/>
        <v>0</v>
      </c>
      <c r="N253" s="114"/>
      <c r="O253" s="114"/>
      <c r="P253" s="142">
        <f t="shared" si="399"/>
        <v>0</v>
      </c>
      <c r="Q253" s="142">
        <f t="shared" si="400"/>
        <v>0</v>
      </c>
      <c r="R253" s="114"/>
      <c r="S253" s="22"/>
      <c r="T253" s="142">
        <f t="shared" si="401"/>
        <v>0</v>
      </c>
      <c r="U253" s="142">
        <f t="shared" si="405"/>
        <v>0</v>
      </c>
      <c r="V253" s="142">
        <f t="shared" si="406"/>
        <v>0</v>
      </c>
      <c r="W253" s="142"/>
      <c r="X253" s="142">
        <f t="shared" si="407"/>
        <v>0</v>
      </c>
    </row>
    <row r="254" spans="1:24" x14ac:dyDescent="0.35">
      <c r="A254" s="87">
        <f t="shared" si="329"/>
        <v>254</v>
      </c>
      <c r="B254" s="184"/>
      <c r="C254" s="224" t="s">
        <v>352</v>
      </c>
      <c r="D254" s="225"/>
      <c r="E254" s="119">
        <f>SUM(E246:E253)</f>
        <v>0</v>
      </c>
      <c r="F254" s="119">
        <f>SUM(F246:F253)</f>
        <v>0</v>
      </c>
      <c r="G254" s="119">
        <f>SUM(G246:G253)</f>
        <v>0</v>
      </c>
      <c r="H254" s="119">
        <f t="shared" ref="H254:X254" si="408">SUM(H246:H253)</f>
        <v>0</v>
      </c>
      <c r="I254" s="119">
        <f t="shared" si="408"/>
        <v>0</v>
      </c>
      <c r="J254" s="119">
        <f t="shared" si="408"/>
        <v>0</v>
      </c>
      <c r="K254" s="119">
        <f t="shared" si="408"/>
        <v>0</v>
      </c>
      <c r="L254" s="119">
        <f t="shared" si="408"/>
        <v>0</v>
      </c>
      <c r="M254" s="119">
        <f t="shared" si="408"/>
        <v>0</v>
      </c>
      <c r="N254" s="119">
        <f t="shared" ref="N254:O254" si="409">SUM(N246:N253)</f>
        <v>0</v>
      </c>
      <c r="O254" s="119">
        <f t="shared" si="409"/>
        <v>0</v>
      </c>
      <c r="P254" s="119">
        <f t="shared" si="408"/>
        <v>0</v>
      </c>
      <c r="Q254" s="119">
        <f t="shared" si="408"/>
        <v>0</v>
      </c>
      <c r="R254" s="119">
        <f t="shared" si="408"/>
        <v>0</v>
      </c>
      <c r="S254" s="119">
        <f t="shared" si="408"/>
        <v>0</v>
      </c>
      <c r="T254" s="119">
        <f t="shared" si="408"/>
        <v>0</v>
      </c>
      <c r="U254" s="119">
        <f t="shared" si="408"/>
        <v>0</v>
      </c>
      <c r="V254" s="119">
        <f t="shared" si="408"/>
        <v>0</v>
      </c>
      <c r="W254" s="119">
        <f t="shared" si="408"/>
        <v>0</v>
      </c>
      <c r="X254" s="119">
        <f t="shared" si="408"/>
        <v>0</v>
      </c>
    </row>
    <row r="255" spans="1:24" outlineLevel="1" x14ac:dyDescent="0.35">
      <c r="A255" s="87">
        <f t="shared" si="329"/>
        <v>255</v>
      </c>
      <c r="B255" s="202"/>
      <c r="C255" s="16" t="s">
        <v>243</v>
      </c>
      <c r="D255" s="71">
        <v>330</v>
      </c>
      <c r="E255" s="122"/>
      <c r="F255" s="122"/>
      <c r="G255" s="122"/>
      <c r="H255" s="142">
        <f t="shared" ref="H255:H262" si="410">SUM(F255:G255)</f>
        <v>0</v>
      </c>
      <c r="I255" s="114"/>
      <c r="J255" s="114"/>
      <c r="K255" s="142">
        <f t="shared" ref="K255:K262" si="411">SUM(I255:J255)</f>
        <v>0</v>
      </c>
      <c r="L255" s="142">
        <f t="shared" ref="L255:L262" si="412">K255+H255</f>
        <v>0</v>
      </c>
      <c r="M255" s="142">
        <f t="shared" ref="M255:M262" si="413">L255+E255</f>
        <v>0</v>
      </c>
      <c r="N255" s="114"/>
      <c r="O255" s="114"/>
      <c r="P255" s="142">
        <f t="shared" ref="P255:P262" si="414">SUM(N255:O255)</f>
        <v>0</v>
      </c>
      <c r="Q255" s="142">
        <f t="shared" ref="Q255:Q262" si="415">P255+M255</f>
        <v>0</v>
      </c>
      <c r="R255" s="114"/>
      <c r="S255" s="22"/>
      <c r="T255" s="142">
        <f t="shared" ref="T255:T262" si="416">SUM(R255:S255)</f>
        <v>0</v>
      </c>
      <c r="U255" s="142">
        <f t="shared" ref="U255:U257" si="417">K255+H255+P255+T255</f>
        <v>0</v>
      </c>
      <c r="V255" s="142">
        <f t="shared" ref="V255:V257" si="418">+E255+U255</f>
        <v>0</v>
      </c>
      <c r="W255" s="142"/>
      <c r="X255" s="142">
        <f t="shared" ref="X255:X257" si="419">+V255+W255</f>
        <v>0</v>
      </c>
    </row>
    <row r="256" spans="1:24" outlineLevel="1" x14ac:dyDescent="0.35">
      <c r="A256" s="87">
        <f t="shared" si="329"/>
        <v>256</v>
      </c>
      <c r="B256" s="202"/>
      <c r="C256" s="19" t="s">
        <v>244</v>
      </c>
      <c r="D256" s="13">
        <v>331</v>
      </c>
      <c r="E256" s="122"/>
      <c r="F256" s="122"/>
      <c r="G256" s="122"/>
      <c r="H256" s="142">
        <f t="shared" si="410"/>
        <v>0</v>
      </c>
      <c r="I256" s="114"/>
      <c r="J256" s="114"/>
      <c r="K256" s="142">
        <f t="shared" si="411"/>
        <v>0</v>
      </c>
      <c r="L256" s="142">
        <f t="shared" si="412"/>
        <v>0</v>
      </c>
      <c r="M256" s="142">
        <f t="shared" si="413"/>
        <v>0</v>
      </c>
      <c r="N256" s="114"/>
      <c r="O256" s="114"/>
      <c r="P256" s="142">
        <f t="shared" si="414"/>
        <v>0</v>
      </c>
      <c r="Q256" s="142">
        <f t="shared" si="415"/>
        <v>0</v>
      </c>
      <c r="R256" s="114"/>
      <c r="S256" s="22"/>
      <c r="T256" s="142">
        <f t="shared" si="416"/>
        <v>0</v>
      </c>
      <c r="U256" s="142">
        <f t="shared" si="417"/>
        <v>0</v>
      </c>
      <c r="V256" s="142">
        <f t="shared" si="418"/>
        <v>0</v>
      </c>
      <c r="W256" s="142"/>
      <c r="X256" s="142">
        <f t="shared" si="419"/>
        <v>0</v>
      </c>
    </row>
    <row r="257" spans="1:24" outlineLevel="1" x14ac:dyDescent="0.35">
      <c r="A257" s="87">
        <f t="shared" si="329"/>
        <v>257</v>
      </c>
      <c r="B257" s="202"/>
      <c r="C257" s="19" t="s">
        <v>250</v>
      </c>
      <c r="D257" s="13">
        <v>332</v>
      </c>
      <c r="E257" s="122"/>
      <c r="F257" s="122"/>
      <c r="G257" s="122"/>
      <c r="H257" s="142">
        <f t="shared" si="410"/>
        <v>0</v>
      </c>
      <c r="I257" s="114"/>
      <c r="J257" s="114"/>
      <c r="K257" s="142">
        <f t="shared" si="411"/>
        <v>0</v>
      </c>
      <c r="L257" s="142">
        <f t="shared" si="412"/>
        <v>0</v>
      </c>
      <c r="M257" s="142">
        <f t="shared" si="413"/>
        <v>0</v>
      </c>
      <c r="N257" s="114"/>
      <c r="O257" s="114"/>
      <c r="P257" s="142">
        <f t="shared" si="414"/>
        <v>0</v>
      </c>
      <c r="Q257" s="142">
        <f t="shared" si="415"/>
        <v>0</v>
      </c>
      <c r="R257" s="114"/>
      <c r="S257" s="22"/>
      <c r="T257" s="142">
        <f t="shared" si="416"/>
        <v>0</v>
      </c>
      <c r="U257" s="142">
        <f t="shared" si="417"/>
        <v>0</v>
      </c>
      <c r="V257" s="142">
        <f t="shared" si="418"/>
        <v>0</v>
      </c>
      <c r="W257" s="142"/>
      <c r="X257" s="142">
        <f t="shared" si="419"/>
        <v>0</v>
      </c>
    </row>
    <row r="258" spans="1:24" outlineLevel="1" x14ac:dyDescent="0.35">
      <c r="A258" s="87">
        <f t="shared" si="329"/>
        <v>258</v>
      </c>
      <c r="B258" s="202"/>
      <c r="C258" s="19" t="s">
        <v>251</v>
      </c>
      <c r="D258" s="13">
        <v>333</v>
      </c>
      <c r="E258" s="122"/>
      <c r="F258" s="122"/>
      <c r="G258" s="122"/>
      <c r="H258" s="142">
        <f t="shared" si="410"/>
        <v>0</v>
      </c>
      <c r="I258" s="114"/>
      <c r="J258" s="114"/>
      <c r="K258" s="142">
        <f t="shared" si="411"/>
        <v>0</v>
      </c>
      <c r="L258" s="142">
        <f t="shared" si="412"/>
        <v>0</v>
      </c>
      <c r="M258" s="142">
        <f t="shared" si="413"/>
        <v>0</v>
      </c>
      <c r="N258" s="114"/>
      <c r="O258" s="114"/>
      <c r="P258" s="142">
        <f t="shared" si="414"/>
        <v>0</v>
      </c>
      <c r="Q258" s="142">
        <f t="shared" si="415"/>
        <v>0</v>
      </c>
      <c r="R258" s="114"/>
      <c r="S258" s="22"/>
      <c r="T258" s="142">
        <f t="shared" si="416"/>
        <v>0</v>
      </c>
      <c r="U258" s="142">
        <f t="shared" ref="U258:U262" si="420">K258+H258+P258+T258</f>
        <v>0</v>
      </c>
      <c r="V258" s="142">
        <f t="shared" ref="V258:V262" si="421">+E258+U258</f>
        <v>0</v>
      </c>
      <c r="W258" s="142"/>
      <c r="X258" s="142">
        <f t="shared" ref="X258:X262" si="422">+V258+W258</f>
        <v>0</v>
      </c>
    </row>
    <row r="259" spans="1:24" outlineLevel="1" x14ac:dyDescent="0.35">
      <c r="A259" s="87">
        <f t="shared" si="329"/>
        <v>259</v>
      </c>
      <c r="B259" s="202"/>
      <c r="C259" s="19" t="s">
        <v>248</v>
      </c>
      <c r="D259" s="13">
        <v>334</v>
      </c>
      <c r="E259" s="122"/>
      <c r="F259" s="122"/>
      <c r="G259" s="122"/>
      <c r="H259" s="142">
        <f t="shared" si="410"/>
        <v>0</v>
      </c>
      <c r="I259" s="114"/>
      <c r="J259" s="114"/>
      <c r="K259" s="142">
        <f t="shared" si="411"/>
        <v>0</v>
      </c>
      <c r="L259" s="142">
        <f t="shared" si="412"/>
        <v>0</v>
      </c>
      <c r="M259" s="142">
        <f t="shared" si="413"/>
        <v>0</v>
      </c>
      <c r="N259" s="114"/>
      <c r="O259" s="114"/>
      <c r="P259" s="142">
        <f t="shared" si="414"/>
        <v>0</v>
      </c>
      <c r="Q259" s="142">
        <f t="shared" si="415"/>
        <v>0</v>
      </c>
      <c r="R259" s="114"/>
      <c r="S259" s="22"/>
      <c r="T259" s="142">
        <f t="shared" si="416"/>
        <v>0</v>
      </c>
      <c r="U259" s="142">
        <f t="shared" si="420"/>
        <v>0</v>
      </c>
      <c r="V259" s="142">
        <f t="shared" si="421"/>
        <v>0</v>
      </c>
      <c r="W259" s="142"/>
      <c r="X259" s="142">
        <f t="shared" si="422"/>
        <v>0</v>
      </c>
    </row>
    <row r="260" spans="1:24" outlineLevel="1" x14ac:dyDescent="0.35">
      <c r="A260" s="87">
        <f t="shared" si="329"/>
        <v>260</v>
      </c>
      <c r="B260" s="202"/>
      <c r="C260" s="19" t="s">
        <v>32</v>
      </c>
      <c r="D260" s="13">
        <v>335</v>
      </c>
      <c r="E260" s="122"/>
      <c r="F260" s="122"/>
      <c r="G260" s="122"/>
      <c r="H260" s="142">
        <f t="shared" si="410"/>
        <v>0</v>
      </c>
      <c r="I260" s="114"/>
      <c r="J260" s="114"/>
      <c r="K260" s="142">
        <f t="shared" si="411"/>
        <v>0</v>
      </c>
      <c r="L260" s="142">
        <f t="shared" si="412"/>
        <v>0</v>
      </c>
      <c r="M260" s="142">
        <f t="shared" si="413"/>
        <v>0</v>
      </c>
      <c r="N260" s="114"/>
      <c r="O260" s="114"/>
      <c r="P260" s="142">
        <f t="shared" si="414"/>
        <v>0</v>
      </c>
      <c r="Q260" s="142">
        <f t="shared" si="415"/>
        <v>0</v>
      </c>
      <c r="R260" s="114"/>
      <c r="S260" s="22"/>
      <c r="T260" s="142">
        <f t="shared" si="416"/>
        <v>0</v>
      </c>
      <c r="U260" s="142">
        <f t="shared" si="420"/>
        <v>0</v>
      </c>
      <c r="V260" s="142">
        <f t="shared" si="421"/>
        <v>0</v>
      </c>
      <c r="W260" s="142"/>
      <c r="X260" s="142">
        <f t="shared" si="422"/>
        <v>0</v>
      </c>
    </row>
    <row r="261" spans="1:24" outlineLevel="1" x14ac:dyDescent="0.35">
      <c r="A261" s="87">
        <f t="shared" si="329"/>
        <v>261</v>
      </c>
      <c r="B261" s="202"/>
      <c r="C261" s="19" t="s">
        <v>252</v>
      </c>
      <c r="D261" s="13">
        <v>336</v>
      </c>
      <c r="E261" s="122"/>
      <c r="F261" s="122"/>
      <c r="G261" s="122"/>
      <c r="H261" s="142">
        <f t="shared" si="410"/>
        <v>0</v>
      </c>
      <c r="I261" s="114"/>
      <c r="J261" s="114"/>
      <c r="K261" s="142">
        <f t="shared" si="411"/>
        <v>0</v>
      </c>
      <c r="L261" s="142">
        <f t="shared" si="412"/>
        <v>0</v>
      </c>
      <c r="M261" s="142">
        <f t="shared" si="413"/>
        <v>0</v>
      </c>
      <c r="N261" s="114"/>
      <c r="O261" s="114"/>
      <c r="P261" s="142">
        <f t="shared" si="414"/>
        <v>0</v>
      </c>
      <c r="Q261" s="142">
        <f t="shared" si="415"/>
        <v>0</v>
      </c>
      <c r="R261" s="114"/>
      <c r="S261" s="22"/>
      <c r="T261" s="142">
        <f t="shared" si="416"/>
        <v>0</v>
      </c>
      <c r="U261" s="142">
        <f t="shared" si="420"/>
        <v>0</v>
      </c>
      <c r="V261" s="142">
        <f t="shared" si="421"/>
        <v>0</v>
      </c>
      <c r="W261" s="142"/>
      <c r="X261" s="142">
        <f t="shared" si="422"/>
        <v>0</v>
      </c>
    </row>
    <row r="262" spans="1:24" ht="31" outlineLevel="1" x14ac:dyDescent="0.35">
      <c r="A262" s="87">
        <f t="shared" si="329"/>
        <v>262</v>
      </c>
      <c r="B262" s="202"/>
      <c r="C262" s="17" t="s">
        <v>253</v>
      </c>
      <c r="D262" s="70">
        <v>337</v>
      </c>
      <c r="E262" s="122"/>
      <c r="F262" s="122"/>
      <c r="G262" s="122"/>
      <c r="H262" s="142">
        <f t="shared" si="410"/>
        <v>0</v>
      </c>
      <c r="I262" s="114"/>
      <c r="J262" s="114"/>
      <c r="K262" s="142">
        <f t="shared" si="411"/>
        <v>0</v>
      </c>
      <c r="L262" s="142">
        <f t="shared" si="412"/>
        <v>0</v>
      </c>
      <c r="M262" s="142">
        <f t="shared" si="413"/>
        <v>0</v>
      </c>
      <c r="N262" s="114"/>
      <c r="O262" s="114"/>
      <c r="P262" s="142">
        <f t="shared" si="414"/>
        <v>0</v>
      </c>
      <c r="Q262" s="142">
        <f t="shared" si="415"/>
        <v>0</v>
      </c>
      <c r="R262" s="114"/>
      <c r="S262" s="22"/>
      <c r="T262" s="142">
        <f t="shared" si="416"/>
        <v>0</v>
      </c>
      <c r="U262" s="142">
        <f t="shared" si="420"/>
        <v>0</v>
      </c>
      <c r="V262" s="142">
        <f t="shared" si="421"/>
        <v>0</v>
      </c>
      <c r="W262" s="142"/>
      <c r="X262" s="142">
        <f t="shared" si="422"/>
        <v>0</v>
      </c>
    </row>
    <row r="263" spans="1:24" x14ac:dyDescent="0.35">
      <c r="A263" s="87">
        <f t="shared" si="329"/>
        <v>263</v>
      </c>
      <c r="B263" s="184"/>
      <c r="C263" s="224" t="s">
        <v>353</v>
      </c>
      <c r="D263" s="225"/>
      <c r="E263" s="119">
        <f>SUM(E255:E262)</f>
        <v>0</v>
      </c>
      <c r="F263" s="119">
        <f>SUM(F255:F262)</f>
        <v>0</v>
      </c>
      <c r="G263" s="119">
        <f>SUM(G255:G262)</f>
        <v>0</v>
      </c>
      <c r="H263" s="119">
        <f t="shared" ref="H263:X263" si="423">SUM(H255:H262)</f>
        <v>0</v>
      </c>
      <c r="I263" s="119">
        <f t="shared" si="423"/>
        <v>0</v>
      </c>
      <c r="J263" s="119">
        <f t="shared" si="423"/>
        <v>0</v>
      </c>
      <c r="K263" s="119">
        <f t="shared" si="423"/>
        <v>0</v>
      </c>
      <c r="L263" s="119">
        <f t="shared" si="423"/>
        <v>0</v>
      </c>
      <c r="M263" s="119">
        <f t="shared" si="423"/>
        <v>0</v>
      </c>
      <c r="N263" s="119">
        <f t="shared" ref="N263:O263" si="424">SUM(N255:N262)</f>
        <v>0</v>
      </c>
      <c r="O263" s="119">
        <f t="shared" si="424"/>
        <v>0</v>
      </c>
      <c r="P263" s="119">
        <f t="shared" si="423"/>
        <v>0</v>
      </c>
      <c r="Q263" s="119">
        <f t="shared" si="423"/>
        <v>0</v>
      </c>
      <c r="R263" s="119">
        <f t="shared" si="423"/>
        <v>0</v>
      </c>
      <c r="S263" s="119">
        <f t="shared" si="423"/>
        <v>0</v>
      </c>
      <c r="T263" s="119">
        <f t="shared" si="423"/>
        <v>0</v>
      </c>
      <c r="U263" s="119">
        <f t="shared" si="423"/>
        <v>0</v>
      </c>
      <c r="V263" s="119">
        <f t="shared" si="423"/>
        <v>0</v>
      </c>
      <c r="W263" s="119">
        <f t="shared" si="423"/>
        <v>0</v>
      </c>
      <c r="X263" s="119">
        <f t="shared" si="423"/>
        <v>0</v>
      </c>
    </row>
    <row r="264" spans="1:24" outlineLevel="1" x14ac:dyDescent="0.35">
      <c r="A264" s="87">
        <f t="shared" si="329"/>
        <v>264</v>
      </c>
      <c r="B264" s="202"/>
      <c r="C264" s="16" t="s">
        <v>243</v>
      </c>
      <c r="D264" s="71">
        <v>340</v>
      </c>
      <c r="E264" s="122"/>
      <c r="F264" s="122"/>
      <c r="G264" s="122"/>
      <c r="H264" s="142">
        <f t="shared" ref="H264:H322" si="425">SUM(F264:G264)</f>
        <v>0</v>
      </c>
      <c r="I264" s="114"/>
      <c r="J264" s="114"/>
      <c r="K264" s="142">
        <f t="shared" ref="K264" si="426">SUM(I264:J264)</f>
        <v>0</v>
      </c>
      <c r="L264" s="142">
        <f t="shared" ref="L264" si="427">K264+H264</f>
        <v>0</v>
      </c>
      <c r="M264" s="142">
        <f t="shared" ref="M264" si="428">L264+E264</f>
        <v>0</v>
      </c>
      <c r="N264" s="114"/>
      <c r="O264" s="114"/>
      <c r="P264" s="142">
        <f t="shared" ref="P264:P272" si="429">SUM(N264:O264)</f>
        <v>0</v>
      </c>
      <c r="Q264" s="142">
        <f t="shared" ref="Q264:Q272" si="430">P264+M264</f>
        <v>0</v>
      </c>
      <c r="R264" s="114"/>
      <c r="S264" s="22"/>
      <c r="T264" s="142">
        <f t="shared" ref="T264:T272" si="431">SUM(R264:S264)</f>
        <v>0</v>
      </c>
      <c r="U264" s="142">
        <f t="shared" ref="U264:U271" si="432">K264+H264+P264+T264</f>
        <v>0</v>
      </c>
      <c r="V264" s="142">
        <f t="shared" ref="V264:V271" si="433">+E264+U264</f>
        <v>0</v>
      </c>
      <c r="W264" s="142"/>
      <c r="X264" s="142">
        <f t="shared" ref="X264:X271" si="434">+V264+W264</f>
        <v>0</v>
      </c>
    </row>
    <row r="265" spans="1:24" outlineLevel="1" x14ac:dyDescent="0.35">
      <c r="A265" s="87">
        <f t="shared" ref="A265:A328" si="435">A264+1</f>
        <v>265</v>
      </c>
      <c r="B265" s="202"/>
      <c r="C265" s="19" t="s">
        <v>244</v>
      </c>
      <c r="D265" s="13">
        <v>341</v>
      </c>
      <c r="E265" s="122"/>
      <c r="F265" s="122"/>
      <c r="G265" s="122"/>
      <c r="H265" s="142">
        <f t="shared" si="425"/>
        <v>0</v>
      </c>
      <c r="I265" s="114"/>
      <c r="J265" s="114"/>
      <c r="K265" s="142">
        <f t="shared" ref="K265:K272" si="436">SUM(I265:J265)</f>
        <v>0</v>
      </c>
      <c r="L265" s="142">
        <f t="shared" ref="L265:L272" si="437">K265+H265</f>
        <v>0</v>
      </c>
      <c r="M265" s="142">
        <f t="shared" ref="M265:M272" si="438">L265+E265</f>
        <v>0</v>
      </c>
      <c r="N265" s="114"/>
      <c r="O265" s="114"/>
      <c r="P265" s="142">
        <f t="shared" si="429"/>
        <v>0</v>
      </c>
      <c r="Q265" s="142">
        <f t="shared" si="430"/>
        <v>0</v>
      </c>
      <c r="R265" s="114"/>
      <c r="S265" s="22"/>
      <c r="T265" s="142">
        <f t="shared" si="431"/>
        <v>0</v>
      </c>
      <c r="U265" s="142">
        <f t="shared" si="432"/>
        <v>0</v>
      </c>
      <c r="V265" s="142">
        <f t="shared" si="433"/>
        <v>0</v>
      </c>
      <c r="W265" s="142"/>
      <c r="X265" s="142">
        <f t="shared" si="434"/>
        <v>0</v>
      </c>
    </row>
    <row r="266" spans="1:24" outlineLevel="1" x14ac:dyDescent="0.35">
      <c r="A266" s="87">
        <f t="shared" si="435"/>
        <v>266</v>
      </c>
      <c r="B266" s="202"/>
      <c r="C266" s="19" t="s">
        <v>254</v>
      </c>
      <c r="D266" s="13">
        <v>342</v>
      </c>
      <c r="E266" s="122"/>
      <c r="F266" s="122"/>
      <c r="G266" s="122"/>
      <c r="H266" s="142">
        <f t="shared" si="425"/>
        <v>0</v>
      </c>
      <c r="I266" s="114"/>
      <c r="J266" s="114"/>
      <c r="K266" s="142">
        <f t="shared" si="436"/>
        <v>0</v>
      </c>
      <c r="L266" s="142">
        <f t="shared" si="437"/>
        <v>0</v>
      </c>
      <c r="M266" s="142">
        <f t="shared" si="438"/>
        <v>0</v>
      </c>
      <c r="N266" s="114"/>
      <c r="O266" s="114"/>
      <c r="P266" s="142">
        <f t="shared" si="429"/>
        <v>0</v>
      </c>
      <c r="Q266" s="142">
        <f t="shared" si="430"/>
        <v>0</v>
      </c>
      <c r="R266" s="114"/>
      <c r="S266" s="22"/>
      <c r="T266" s="142">
        <f t="shared" si="431"/>
        <v>0</v>
      </c>
      <c r="U266" s="142">
        <f t="shared" si="432"/>
        <v>0</v>
      </c>
      <c r="V266" s="142">
        <f t="shared" si="433"/>
        <v>0</v>
      </c>
      <c r="W266" s="142"/>
      <c r="X266" s="142">
        <f t="shared" si="434"/>
        <v>0</v>
      </c>
    </row>
    <row r="267" spans="1:24" outlineLevel="1" x14ac:dyDescent="0.35">
      <c r="A267" s="87">
        <f t="shared" si="435"/>
        <v>267</v>
      </c>
      <c r="B267" s="202"/>
      <c r="C267" s="19" t="s">
        <v>255</v>
      </c>
      <c r="D267" s="13">
        <v>343</v>
      </c>
      <c r="E267" s="122"/>
      <c r="F267" s="122"/>
      <c r="G267" s="122"/>
      <c r="H267" s="142">
        <f t="shared" si="425"/>
        <v>0</v>
      </c>
      <c r="I267" s="114"/>
      <c r="J267" s="114"/>
      <c r="K267" s="142">
        <f t="shared" si="436"/>
        <v>0</v>
      </c>
      <c r="L267" s="142">
        <f t="shared" si="437"/>
        <v>0</v>
      </c>
      <c r="M267" s="142">
        <f t="shared" si="438"/>
        <v>0</v>
      </c>
      <c r="N267" s="114"/>
      <c r="O267" s="114"/>
      <c r="P267" s="142">
        <f t="shared" si="429"/>
        <v>0</v>
      </c>
      <c r="Q267" s="142">
        <f t="shared" si="430"/>
        <v>0</v>
      </c>
      <c r="R267" s="114"/>
      <c r="S267" s="22"/>
      <c r="T267" s="142">
        <f t="shared" si="431"/>
        <v>0</v>
      </c>
      <c r="U267" s="142">
        <f t="shared" si="432"/>
        <v>0</v>
      </c>
      <c r="V267" s="142">
        <f t="shared" si="433"/>
        <v>0</v>
      </c>
      <c r="W267" s="142"/>
      <c r="X267" s="142">
        <f t="shared" si="434"/>
        <v>0</v>
      </c>
    </row>
    <row r="268" spans="1:24" outlineLevel="1" x14ac:dyDescent="0.35">
      <c r="A268" s="87">
        <f t="shared" si="435"/>
        <v>268</v>
      </c>
      <c r="B268" s="202"/>
      <c r="C268" s="19" t="s">
        <v>256</v>
      </c>
      <c r="D268" s="13">
        <v>344</v>
      </c>
      <c r="E268" s="122"/>
      <c r="F268" s="122"/>
      <c r="G268" s="122"/>
      <c r="H268" s="142">
        <f t="shared" si="425"/>
        <v>0</v>
      </c>
      <c r="I268" s="114"/>
      <c r="J268" s="114"/>
      <c r="K268" s="142">
        <f t="shared" si="436"/>
        <v>0</v>
      </c>
      <c r="L268" s="142">
        <f t="shared" si="437"/>
        <v>0</v>
      </c>
      <c r="M268" s="142">
        <f t="shared" si="438"/>
        <v>0</v>
      </c>
      <c r="N268" s="114"/>
      <c r="O268" s="114"/>
      <c r="P268" s="142">
        <f t="shared" si="429"/>
        <v>0</v>
      </c>
      <c r="Q268" s="142">
        <f t="shared" si="430"/>
        <v>0</v>
      </c>
      <c r="R268" s="114"/>
      <c r="S268" s="22"/>
      <c r="T268" s="142">
        <f t="shared" si="431"/>
        <v>0</v>
      </c>
      <c r="U268" s="142">
        <f t="shared" si="432"/>
        <v>0</v>
      </c>
      <c r="V268" s="142">
        <f t="shared" si="433"/>
        <v>0</v>
      </c>
      <c r="W268" s="142"/>
      <c r="X268" s="142">
        <f t="shared" si="434"/>
        <v>0</v>
      </c>
    </row>
    <row r="269" spans="1:24" outlineLevel="1" x14ac:dyDescent="0.35">
      <c r="A269" s="87">
        <f t="shared" si="435"/>
        <v>269</v>
      </c>
      <c r="B269" s="202"/>
      <c r="C269" s="19" t="s">
        <v>248</v>
      </c>
      <c r="D269" s="13">
        <v>345</v>
      </c>
      <c r="E269" s="122"/>
      <c r="F269" s="122"/>
      <c r="G269" s="122"/>
      <c r="H269" s="142">
        <f t="shared" si="425"/>
        <v>0</v>
      </c>
      <c r="I269" s="114"/>
      <c r="J269" s="114"/>
      <c r="K269" s="142">
        <f t="shared" si="436"/>
        <v>0</v>
      </c>
      <c r="L269" s="142">
        <f t="shared" si="437"/>
        <v>0</v>
      </c>
      <c r="M269" s="142">
        <f t="shared" si="438"/>
        <v>0</v>
      </c>
      <c r="N269" s="114"/>
      <c r="O269" s="114"/>
      <c r="P269" s="142">
        <f t="shared" si="429"/>
        <v>0</v>
      </c>
      <c r="Q269" s="142">
        <f t="shared" si="430"/>
        <v>0</v>
      </c>
      <c r="R269" s="114"/>
      <c r="S269" s="22"/>
      <c r="T269" s="142">
        <f t="shared" si="431"/>
        <v>0</v>
      </c>
      <c r="U269" s="142">
        <f t="shared" si="432"/>
        <v>0</v>
      </c>
      <c r="V269" s="142">
        <f t="shared" si="433"/>
        <v>0</v>
      </c>
      <c r="W269" s="142"/>
      <c r="X269" s="142">
        <f t="shared" si="434"/>
        <v>0</v>
      </c>
    </row>
    <row r="270" spans="1:24" outlineLevel="1" x14ac:dyDescent="0.35">
      <c r="A270" s="87">
        <f t="shared" si="435"/>
        <v>270</v>
      </c>
      <c r="B270" s="202"/>
      <c r="C270" s="19" t="s">
        <v>32</v>
      </c>
      <c r="D270" s="13">
        <v>346</v>
      </c>
      <c r="E270" s="122"/>
      <c r="F270" s="122"/>
      <c r="G270" s="122"/>
      <c r="H270" s="142">
        <f t="shared" si="425"/>
        <v>0</v>
      </c>
      <c r="I270" s="114"/>
      <c r="J270" s="114"/>
      <c r="K270" s="142">
        <f t="shared" si="436"/>
        <v>0</v>
      </c>
      <c r="L270" s="142">
        <f t="shared" si="437"/>
        <v>0</v>
      </c>
      <c r="M270" s="142">
        <f t="shared" si="438"/>
        <v>0</v>
      </c>
      <c r="N270" s="114"/>
      <c r="O270" s="114"/>
      <c r="P270" s="142">
        <f t="shared" si="429"/>
        <v>0</v>
      </c>
      <c r="Q270" s="142">
        <f t="shared" si="430"/>
        <v>0</v>
      </c>
      <c r="R270" s="114"/>
      <c r="S270" s="22"/>
      <c r="T270" s="142">
        <f t="shared" si="431"/>
        <v>0</v>
      </c>
      <c r="U270" s="142">
        <f t="shared" si="432"/>
        <v>0</v>
      </c>
      <c r="V270" s="142">
        <f t="shared" si="433"/>
        <v>0</v>
      </c>
      <c r="W270" s="142"/>
      <c r="X270" s="142">
        <f t="shared" si="434"/>
        <v>0</v>
      </c>
    </row>
    <row r="271" spans="1:24" outlineLevel="1" x14ac:dyDescent="0.35">
      <c r="A271" s="87">
        <f t="shared" si="435"/>
        <v>271</v>
      </c>
      <c r="B271" s="202"/>
      <c r="C271" s="19" t="s">
        <v>257</v>
      </c>
      <c r="D271" s="13">
        <v>347</v>
      </c>
      <c r="E271" s="122"/>
      <c r="F271" s="122"/>
      <c r="G271" s="122"/>
      <c r="H271" s="142">
        <f t="shared" si="425"/>
        <v>0</v>
      </c>
      <c r="I271" s="114"/>
      <c r="J271" s="114"/>
      <c r="K271" s="142">
        <f t="shared" si="436"/>
        <v>0</v>
      </c>
      <c r="L271" s="142">
        <f t="shared" si="437"/>
        <v>0</v>
      </c>
      <c r="M271" s="142">
        <f t="shared" si="438"/>
        <v>0</v>
      </c>
      <c r="N271" s="114"/>
      <c r="O271" s="114"/>
      <c r="P271" s="142">
        <f t="shared" si="429"/>
        <v>0</v>
      </c>
      <c r="Q271" s="142">
        <f t="shared" si="430"/>
        <v>0</v>
      </c>
      <c r="R271" s="114"/>
      <c r="S271" s="22"/>
      <c r="T271" s="142">
        <f t="shared" si="431"/>
        <v>0</v>
      </c>
      <c r="U271" s="142">
        <f t="shared" si="432"/>
        <v>0</v>
      </c>
      <c r="V271" s="142">
        <f t="shared" si="433"/>
        <v>0</v>
      </c>
      <c r="W271" s="142"/>
      <c r="X271" s="142">
        <f t="shared" si="434"/>
        <v>0</v>
      </c>
    </row>
    <row r="272" spans="1:24" outlineLevel="1" x14ac:dyDescent="0.35">
      <c r="A272" s="87">
        <f t="shared" si="435"/>
        <v>272</v>
      </c>
      <c r="B272" s="202"/>
      <c r="C272" s="19" t="s">
        <v>312</v>
      </c>
      <c r="D272" s="70">
        <v>348</v>
      </c>
      <c r="E272" s="122"/>
      <c r="F272" s="122"/>
      <c r="G272" s="122"/>
      <c r="H272" s="142">
        <f t="shared" si="425"/>
        <v>0</v>
      </c>
      <c r="I272" s="114"/>
      <c r="J272" s="114"/>
      <c r="K272" s="142">
        <f t="shared" si="436"/>
        <v>0</v>
      </c>
      <c r="L272" s="142">
        <f t="shared" si="437"/>
        <v>0</v>
      </c>
      <c r="M272" s="142">
        <f t="shared" si="438"/>
        <v>0</v>
      </c>
      <c r="N272" s="114"/>
      <c r="O272" s="114"/>
      <c r="P272" s="142">
        <f t="shared" si="429"/>
        <v>0</v>
      </c>
      <c r="Q272" s="142">
        <f t="shared" si="430"/>
        <v>0</v>
      </c>
      <c r="R272" s="114"/>
      <c r="S272" s="22"/>
      <c r="T272" s="142">
        <f t="shared" si="431"/>
        <v>0</v>
      </c>
      <c r="U272" s="142">
        <f t="shared" ref="U272" si="439">K272+H272+P272+T272</f>
        <v>0</v>
      </c>
      <c r="V272" s="142">
        <f t="shared" ref="V272" si="440">+E272+U272</f>
        <v>0</v>
      </c>
      <c r="W272" s="142"/>
      <c r="X272" s="142">
        <f t="shared" ref="X272" si="441">+V272+W272</f>
        <v>0</v>
      </c>
    </row>
    <row r="273" spans="1:24" x14ac:dyDescent="0.35">
      <c r="A273" s="87">
        <f t="shared" si="435"/>
        <v>273</v>
      </c>
      <c r="B273" s="184"/>
      <c r="C273" s="224" t="s">
        <v>354</v>
      </c>
      <c r="D273" s="225"/>
      <c r="E273" s="119">
        <f>SUM(E264:E272)</f>
        <v>0</v>
      </c>
      <c r="F273" s="119">
        <f>SUM(F264:F272)</f>
        <v>0</v>
      </c>
      <c r="G273" s="119">
        <f>SUM(G264:G272)</f>
        <v>0</v>
      </c>
      <c r="H273" s="119">
        <f t="shared" ref="H273:X273" si="442">SUM(H264:H272)</f>
        <v>0</v>
      </c>
      <c r="I273" s="119">
        <f t="shared" si="442"/>
        <v>0</v>
      </c>
      <c r="J273" s="119">
        <f t="shared" si="442"/>
        <v>0</v>
      </c>
      <c r="K273" s="119">
        <f t="shared" si="442"/>
        <v>0</v>
      </c>
      <c r="L273" s="119">
        <f t="shared" si="442"/>
        <v>0</v>
      </c>
      <c r="M273" s="119">
        <f t="shared" si="442"/>
        <v>0</v>
      </c>
      <c r="N273" s="119">
        <f t="shared" ref="N273:O273" si="443">SUM(N264:N272)</f>
        <v>0</v>
      </c>
      <c r="O273" s="119">
        <f t="shared" si="443"/>
        <v>0</v>
      </c>
      <c r="P273" s="119">
        <f t="shared" si="442"/>
        <v>0</v>
      </c>
      <c r="Q273" s="119">
        <f t="shared" si="442"/>
        <v>0</v>
      </c>
      <c r="R273" s="119">
        <f t="shared" si="442"/>
        <v>0</v>
      </c>
      <c r="S273" s="119">
        <f t="shared" si="442"/>
        <v>0</v>
      </c>
      <c r="T273" s="119">
        <f t="shared" si="442"/>
        <v>0</v>
      </c>
      <c r="U273" s="119">
        <f t="shared" si="442"/>
        <v>0</v>
      </c>
      <c r="V273" s="119">
        <f t="shared" si="442"/>
        <v>0</v>
      </c>
      <c r="W273" s="119">
        <f t="shared" si="442"/>
        <v>0</v>
      </c>
      <c r="X273" s="119">
        <f t="shared" si="442"/>
        <v>0</v>
      </c>
    </row>
    <row r="274" spans="1:24" outlineLevel="1" x14ac:dyDescent="0.35">
      <c r="A274" s="87">
        <f t="shared" si="435"/>
        <v>274</v>
      </c>
      <c r="B274" s="202"/>
      <c r="C274" s="16" t="s">
        <v>243</v>
      </c>
      <c r="D274" s="71">
        <v>350</v>
      </c>
      <c r="E274" s="118"/>
      <c r="F274" s="118"/>
      <c r="G274" s="118"/>
      <c r="H274" s="142">
        <f t="shared" si="425"/>
        <v>0</v>
      </c>
      <c r="I274" s="114"/>
      <c r="J274" s="114"/>
      <c r="K274" s="142">
        <f t="shared" ref="K274:K282" si="444">SUM(I274:J274)</f>
        <v>0</v>
      </c>
      <c r="L274" s="142">
        <f t="shared" ref="L274:L282" si="445">K274+H274</f>
        <v>0</v>
      </c>
      <c r="M274" s="142">
        <f t="shared" ref="M274:M282" si="446">L274+E274</f>
        <v>0</v>
      </c>
      <c r="N274" s="114"/>
      <c r="O274" s="114"/>
      <c r="P274" s="142">
        <f t="shared" ref="P274:P293" si="447">SUM(N274:O274)</f>
        <v>0</v>
      </c>
      <c r="Q274" s="142">
        <f t="shared" ref="Q274:Q293" si="448">P274+M274</f>
        <v>0</v>
      </c>
      <c r="R274" s="114"/>
      <c r="S274" s="22"/>
      <c r="T274" s="142">
        <f t="shared" ref="T274:T293" si="449">SUM(R274:S274)</f>
        <v>0</v>
      </c>
      <c r="U274" s="142">
        <f t="shared" ref="U274:U282" si="450">K274+H274+P274+T274</f>
        <v>0</v>
      </c>
      <c r="V274" s="142">
        <f t="shared" ref="V274:V282" si="451">+E274+U274</f>
        <v>0</v>
      </c>
      <c r="W274" s="142"/>
      <c r="X274" s="142">
        <f t="shared" ref="X274:X282" si="452">+V274+W274</f>
        <v>0</v>
      </c>
    </row>
    <row r="275" spans="1:24" outlineLevel="1" x14ac:dyDescent="0.35">
      <c r="A275" s="87">
        <f t="shared" si="435"/>
        <v>275</v>
      </c>
      <c r="B275" s="202"/>
      <c r="C275" s="168" t="s">
        <v>390</v>
      </c>
      <c r="D275" s="13">
        <f>+D274</f>
        <v>350</v>
      </c>
      <c r="E275" s="118"/>
      <c r="F275" s="118"/>
      <c r="G275" s="118"/>
      <c r="H275" s="142">
        <f t="shared" si="425"/>
        <v>0</v>
      </c>
      <c r="I275" s="114"/>
      <c r="J275" s="114"/>
      <c r="K275" s="142">
        <f t="shared" si="444"/>
        <v>0</v>
      </c>
      <c r="L275" s="142">
        <f t="shared" si="445"/>
        <v>0</v>
      </c>
      <c r="M275" s="142">
        <f t="shared" si="446"/>
        <v>0</v>
      </c>
      <c r="N275" s="114"/>
      <c r="O275" s="114"/>
      <c r="P275" s="142">
        <f t="shared" si="447"/>
        <v>0</v>
      </c>
      <c r="Q275" s="142">
        <f t="shared" si="448"/>
        <v>0</v>
      </c>
      <c r="R275" s="114"/>
      <c r="S275" s="22"/>
      <c r="T275" s="142">
        <f t="shared" si="449"/>
        <v>0</v>
      </c>
      <c r="U275" s="142">
        <f t="shared" si="450"/>
        <v>0</v>
      </c>
      <c r="V275" s="142">
        <f t="shared" si="451"/>
        <v>0</v>
      </c>
      <c r="W275" s="142"/>
      <c r="X275" s="142">
        <f t="shared" si="452"/>
        <v>0</v>
      </c>
    </row>
    <row r="276" spans="1:24" outlineLevel="1" x14ac:dyDescent="0.35">
      <c r="A276" s="87">
        <f t="shared" si="435"/>
        <v>276</v>
      </c>
      <c r="B276" s="202"/>
      <c r="C276" s="19" t="s">
        <v>244</v>
      </c>
      <c r="D276" s="13">
        <v>352</v>
      </c>
      <c r="E276" s="118"/>
      <c r="F276" s="118"/>
      <c r="G276" s="118"/>
      <c r="H276" s="142">
        <f t="shared" si="425"/>
        <v>0</v>
      </c>
      <c r="I276" s="114"/>
      <c r="J276" s="114"/>
      <c r="K276" s="142">
        <f t="shared" si="444"/>
        <v>0</v>
      </c>
      <c r="L276" s="142">
        <f t="shared" si="445"/>
        <v>0</v>
      </c>
      <c r="M276" s="142">
        <f t="shared" si="446"/>
        <v>0</v>
      </c>
      <c r="N276" s="114"/>
      <c r="O276" s="114"/>
      <c r="P276" s="142">
        <f t="shared" si="447"/>
        <v>0</v>
      </c>
      <c r="Q276" s="142">
        <f t="shared" si="448"/>
        <v>0</v>
      </c>
      <c r="R276" s="114"/>
      <c r="S276" s="22"/>
      <c r="T276" s="142">
        <f t="shared" si="449"/>
        <v>0</v>
      </c>
      <c r="U276" s="142">
        <f t="shared" si="450"/>
        <v>0</v>
      </c>
      <c r="V276" s="142">
        <f t="shared" si="451"/>
        <v>0</v>
      </c>
      <c r="W276" s="142"/>
      <c r="X276" s="142">
        <f t="shared" si="452"/>
        <v>0</v>
      </c>
    </row>
    <row r="277" spans="1:24" outlineLevel="1" x14ac:dyDescent="0.35">
      <c r="A277" s="87">
        <f t="shared" si="435"/>
        <v>277</v>
      </c>
      <c r="B277" s="202"/>
      <c r="C277" s="168" t="s">
        <v>391</v>
      </c>
      <c r="D277" s="13">
        <f>+D276</f>
        <v>352</v>
      </c>
      <c r="E277" s="118"/>
      <c r="F277" s="118"/>
      <c r="G277" s="118"/>
      <c r="H277" s="142">
        <f t="shared" si="425"/>
        <v>0</v>
      </c>
      <c r="I277" s="114"/>
      <c r="J277" s="114"/>
      <c r="K277" s="142">
        <f t="shared" si="444"/>
        <v>0</v>
      </c>
      <c r="L277" s="142">
        <f t="shared" si="445"/>
        <v>0</v>
      </c>
      <c r="M277" s="142">
        <f t="shared" si="446"/>
        <v>0</v>
      </c>
      <c r="N277" s="114"/>
      <c r="O277" s="114"/>
      <c r="P277" s="142">
        <f t="shared" si="447"/>
        <v>0</v>
      </c>
      <c r="Q277" s="142">
        <f t="shared" si="448"/>
        <v>0</v>
      </c>
      <c r="R277" s="114"/>
      <c r="S277" s="22"/>
      <c r="T277" s="142">
        <f t="shared" si="449"/>
        <v>0</v>
      </c>
      <c r="U277" s="142">
        <f t="shared" si="450"/>
        <v>0</v>
      </c>
      <c r="V277" s="142">
        <f t="shared" si="451"/>
        <v>0</v>
      </c>
      <c r="W277" s="142"/>
      <c r="X277" s="142">
        <f t="shared" si="452"/>
        <v>0</v>
      </c>
    </row>
    <row r="278" spans="1:24" outlineLevel="1" x14ac:dyDescent="0.35">
      <c r="A278" s="87">
        <f t="shared" si="435"/>
        <v>278</v>
      </c>
      <c r="B278" s="202"/>
      <c r="C278" s="19" t="s">
        <v>258</v>
      </c>
      <c r="D278" s="13">
        <v>353</v>
      </c>
      <c r="E278" s="122"/>
      <c r="F278" s="122"/>
      <c r="G278" s="122"/>
      <c r="H278" s="142">
        <f t="shared" si="425"/>
        <v>0</v>
      </c>
      <c r="I278" s="114"/>
      <c r="J278" s="114"/>
      <c r="K278" s="142">
        <f t="shared" si="444"/>
        <v>0</v>
      </c>
      <c r="L278" s="142">
        <f t="shared" si="445"/>
        <v>0</v>
      </c>
      <c r="M278" s="142">
        <f t="shared" si="446"/>
        <v>0</v>
      </c>
      <c r="N278" s="114"/>
      <c r="O278" s="114"/>
      <c r="P278" s="142">
        <f t="shared" si="447"/>
        <v>0</v>
      </c>
      <c r="Q278" s="142">
        <f t="shared" si="448"/>
        <v>0</v>
      </c>
      <c r="R278" s="114"/>
      <c r="S278" s="22"/>
      <c r="T278" s="142">
        <f t="shared" si="449"/>
        <v>0</v>
      </c>
      <c r="U278" s="142">
        <f t="shared" si="450"/>
        <v>0</v>
      </c>
      <c r="V278" s="142">
        <f t="shared" si="451"/>
        <v>0</v>
      </c>
      <c r="W278" s="142"/>
      <c r="X278" s="142">
        <f t="shared" si="452"/>
        <v>0</v>
      </c>
    </row>
    <row r="279" spans="1:24" outlineLevel="1" x14ac:dyDescent="0.35">
      <c r="A279" s="87">
        <f t="shared" si="435"/>
        <v>279</v>
      </c>
      <c r="B279" s="202"/>
      <c r="C279" s="168" t="s">
        <v>392</v>
      </c>
      <c r="D279" s="13">
        <f>+D278</f>
        <v>353</v>
      </c>
      <c r="E279" s="118"/>
      <c r="F279" s="118"/>
      <c r="G279" s="118"/>
      <c r="H279" s="142">
        <f t="shared" si="425"/>
        <v>0</v>
      </c>
      <c r="I279" s="114"/>
      <c r="J279" s="114"/>
      <c r="K279" s="142">
        <f t="shared" si="444"/>
        <v>0</v>
      </c>
      <c r="L279" s="142">
        <f t="shared" si="445"/>
        <v>0</v>
      </c>
      <c r="M279" s="142">
        <f t="shared" si="446"/>
        <v>0</v>
      </c>
      <c r="N279" s="114"/>
      <c r="O279" s="114"/>
      <c r="P279" s="142">
        <f t="shared" si="447"/>
        <v>0</v>
      </c>
      <c r="Q279" s="142">
        <f t="shared" si="448"/>
        <v>0</v>
      </c>
      <c r="R279" s="114"/>
      <c r="S279" s="22"/>
      <c r="T279" s="142">
        <f t="shared" si="449"/>
        <v>0</v>
      </c>
      <c r="U279" s="142">
        <f t="shared" si="450"/>
        <v>0</v>
      </c>
      <c r="V279" s="142">
        <f t="shared" si="451"/>
        <v>0</v>
      </c>
      <c r="W279" s="142"/>
      <c r="X279" s="142">
        <f t="shared" si="452"/>
        <v>0</v>
      </c>
    </row>
    <row r="280" spans="1:24" outlineLevel="1" x14ac:dyDescent="0.35">
      <c r="A280" s="87">
        <f t="shared" si="435"/>
        <v>280</v>
      </c>
      <c r="B280" s="202"/>
      <c r="C280" s="168" t="s">
        <v>393</v>
      </c>
      <c r="D280" s="13">
        <f>+D279</f>
        <v>353</v>
      </c>
      <c r="E280" s="118"/>
      <c r="F280" s="118"/>
      <c r="G280" s="118"/>
      <c r="H280" s="142">
        <f t="shared" si="425"/>
        <v>0</v>
      </c>
      <c r="I280" s="114"/>
      <c r="J280" s="114"/>
      <c r="K280" s="142">
        <f t="shared" si="444"/>
        <v>0</v>
      </c>
      <c r="L280" s="142">
        <f t="shared" si="445"/>
        <v>0</v>
      </c>
      <c r="M280" s="142">
        <f t="shared" si="446"/>
        <v>0</v>
      </c>
      <c r="N280" s="114"/>
      <c r="O280" s="114"/>
      <c r="P280" s="142">
        <f t="shared" si="447"/>
        <v>0</v>
      </c>
      <c r="Q280" s="142">
        <f t="shared" si="448"/>
        <v>0</v>
      </c>
      <c r="R280" s="114"/>
      <c r="S280" s="22"/>
      <c r="T280" s="142">
        <f t="shared" si="449"/>
        <v>0</v>
      </c>
      <c r="U280" s="142">
        <f t="shared" si="450"/>
        <v>0</v>
      </c>
      <c r="V280" s="142">
        <f t="shared" si="451"/>
        <v>0</v>
      </c>
      <c r="W280" s="142"/>
      <c r="X280" s="142">
        <f t="shared" si="452"/>
        <v>0</v>
      </c>
    </row>
    <row r="281" spans="1:24" outlineLevel="1" x14ac:dyDescent="0.35">
      <c r="A281" s="87">
        <f t="shared" si="435"/>
        <v>281</v>
      </c>
      <c r="B281" s="202"/>
      <c r="C281" s="19" t="s">
        <v>259</v>
      </c>
      <c r="D281" s="13">
        <v>354</v>
      </c>
      <c r="E281" s="118"/>
      <c r="F281" s="118"/>
      <c r="G281" s="118"/>
      <c r="H281" s="142">
        <f t="shared" si="425"/>
        <v>0</v>
      </c>
      <c r="I281" s="114"/>
      <c r="J281" s="114"/>
      <c r="K281" s="142">
        <f t="shared" si="444"/>
        <v>0</v>
      </c>
      <c r="L281" s="142">
        <f t="shared" si="445"/>
        <v>0</v>
      </c>
      <c r="M281" s="142">
        <f t="shared" si="446"/>
        <v>0</v>
      </c>
      <c r="N281" s="114"/>
      <c r="O281" s="114"/>
      <c r="P281" s="142">
        <f t="shared" si="447"/>
        <v>0</v>
      </c>
      <c r="Q281" s="142">
        <f t="shared" si="448"/>
        <v>0</v>
      </c>
      <c r="R281" s="114"/>
      <c r="S281" s="22"/>
      <c r="T281" s="142">
        <f t="shared" si="449"/>
        <v>0</v>
      </c>
      <c r="U281" s="142">
        <f t="shared" si="450"/>
        <v>0</v>
      </c>
      <c r="V281" s="142">
        <f t="shared" si="451"/>
        <v>0</v>
      </c>
      <c r="W281" s="142"/>
      <c r="X281" s="142">
        <f t="shared" si="452"/>
        <v>0</v>
      </c>
    </row>
    <row r="282" spans="1:24" outlineLevel="1" x14ac:dyDescent="0.35">
      <c r="A282" s="87">
        <f t="shared" si="435"/>
        <v>282</v>
      </c>
      <c r="B282" s="202"/>
      <c r="C282" s="168" t="s">
        <v>394</v>
      </c>
      <c r="D282" s="13">
        <f>+D281</f>
        <v>354</v>
      </c>
      <c r="E282" s="118"/>
      <c r="F282" s="118"/>
      <c r="G282" s="118"/>
      <c r="H282" s="142">
        <f t="shared" si="425"/>
        <v>0</v>
      </c>
      <c r="I282" s="114"/>
      <c r="J282" s="114"/>
      <c r="K282" s="142">
        <f t="shared" si="444"/>
        <v>0</v>
      </c>
      <c r="L282" s="142">
        <f t="shared" si="445"/>
        <v>0</v>
      </c>
      <c r="M282" s="142">
        <f t="shared" si="446"/>
        <v>0</v>
      </c>
      <c r="N282" s="114"/>
      <c r="O282" s="114"/>
      <c r="P282" s="142">
        <f t="shared" si="447"/>
        <v>0</v>
      </c>
      <c r="Q282" s="142">
        <f t="shared" si="448"/>
        <v>0</v>
      </c>
      <c r="R282" s="114"/>
      <c r="S282" s="22"/>
      <c r="T282" s="142">
        <f t="shared" si="449"/>
        <v>0</v>
      </c>
      <c r="U282" s="142">
        <f t="shared" si="450"/>
        <v>0</v>
      </c>
      <c r="V282" s="142">
        <f t="shared" si="451"/>
        <v>0</v>
      </c>
      <c r="W282" s="142"/>
      <c r="X282" s="142">
        <f t="shared" si="452"/>
        <v>0</v>
      </c>
    </row>
    <row r="283" spans="1:24" outlineLevel="1" x14ac:dyDescent="0.35">
      <c r="A283" s="87">
        <f t="shared" si="435"/>
        <v>283</v>
      </c>
      <c r="B283" s="202"/>
      <c r="C283" s="19" t="s">
        <v>260</v>
      </c>
      <c r="D283" s="13">
        <v>355</v>
      </c>
      <c r="E283" s="118"/>
      <c r="F283" s="118"/>
      <c r="G283" s="118"/>
      <c r="H283" s="142">
        <f t="shared" si="425"/>
        <v>0</v>
      </c>
      <c r="I283" s="114"/>
      <c r="J283" s="114"/>
      <c r="K283" s="142">
        <f t="shared" ref="K283:K293" si="453">SUM(I283:J283)</f>
        <v>0</v>
      </c>
      <c r="L283" s="142">
        <f t="shared" ref="L283:L293" si="454">K283+H283</f>
        <v>0</v>
      </c>
      <c r="M283" s="142">
        <f t="shared" ref="M283:M293" si="455">L283+E283</f>
        <v>0</v>
      </c>
      <c r="N283" s="114"/>
      <c r="O283" s="114"/>
      <c r="P283" s="142">
        <f t="shared" si="447"/>
        <v>0</v>
      </c>
      <c r="Q283" s="142">
        <f t="shared" si="448"/>
        <v>0</v>
      </c>
      <c r="R283" s="114"/>
      <c r="S283" s="22"/>
      <c r="T283" s="142">
        <f t="shared" si="449"/>
        <v>0</v>
      </c>
      <c r="U283" s="142">
        <f t="shared" ref="U283:U293" si="456">K283+H283+P283+T283</f>
        <v>0</v>
      </c>
      <c r="V283" s="142">
        <f t="shared" ref="V283:V293" si="457">+E283+U283</f>
        <v>0</v>
      </c>
      <c r="W283" s="142"/>
      <c r="X283" s="142">
        <f t="shared" ref="X283:X293" si="458">+V283+W283</f>
        <v>0</v>
      </c>
    </row>
    <row r="284" spans="1:24" outlineLevel="1" x14ac:dyDescent="0.35">
      <c r="A284" s="87">
        <f t="shared" si="435"/>
        <v>284</v>
      </c>
      <c r="B284" s="202"/>
      <c r="C284" s="168" t="s">
        <v>395</v>
      </c>
      <c r="D284" s="13">
        <f>+D283</f>
        <v>355</v>
      </c>
      <c r="E284" s="118"/>
      <c r="F284" s="118"/>
      <c r="G284" s="118"/>
      <c r="H284" s="142">
        <f t="shared" si="425"/>
        <v>0</v>
      </c>
      <c r="I284" s="114"/>
      <c r="J284" s="114"/>
      <c r="K284" s="142">
        <f t="shared" si="453"/>
        <v>0</v>
      </c>
      <c r="L284" s="142">
        <f t="shared" si="454"/>
        <v>0</v>
      </c>
      <c r="M284" s="142">
        <f t="shared" si="455"/>
        <v>0</v>
      </c>
      <c r="N284" s="114"/>
      <c r="O284" s="114"/>
      <c r="P284" s="142">
        <f t="shared" si="447"/>
        <v>0</v>
      </c>
      <c r="Q284" s="142">
        <f t="shared" si="448"/>
        <v>0</v>
      </c>
      <c r="R284" s="114"/>
      <c r="S284" s="22"/>
      <c r="T284" s="142">
        <f t="shared" si="449"/>
        <v>0</v>
      </c>
      <c r="U284" s="142">
        <f t="shared" si="456"/>
        <v>0</v>
      </c>
      <c r="V284" s="142">
        <f t="shared" si="457"/>
        <v>0</v>
      </c>
      <c r="W284" s="142"/>
      <c r="X284" s="142">
        <f t="shared" si="458"/>
        <v>0</v>
      </c>
    </row>
    <row r="285" spans="1:24" outlineLevel="1" x14ac:dyDescent="0.35">
      <c r="A285" s="87">
        <f t="shared" si="435"/>
        <v>285</v>
      </c>
      <c r="B285" s="202"/>
      <c r="C285" s="19" t="s">
        <v>37</v>
      </c>
      <c r="D285" s="13">
        <v>356</v>
      </c>
      <c r="E285" s="118"/>
      <c r="F285" s="118"/>
      <c r="G285" s="118"/>
      <c r="H285" s="142">
        <f t="shared" si="425"/>
        <v>0</v>
      </c>
      <c r="I285" s="114"/>
      <c r="J285" s="114"/>
      <c r="K285" s="142">
        <f t="shared" si="453"/>
        <v>0</v>
      </c>
      <c r="L285" s="142">
        <f t="shared" si="454"/>
        <v>0</v>
      </c>
      <c r="M285" s="142">
        <f t="shared" si="455"/>
        <v>0</v>
      </c>
      <c r="N285" s="114"/>
      <c r="O285" s="114"/>
      <c r="P285" s="142">
        <f t="shared" si="447"/>
        <v>0</v>
      </c>
      <c r="Q285" s="142">
        <f t="shared" si="448"/>
        <v>0</v>
      </c>
      <c r="R285" s="114"/>
      <c r="S285" s="22"/>
      <c r="T285" s="142">
        <f t="shared" si="449"/>
        <v>0</v>
      </c>
      <c r="U285" s="142">
        <f t="shared" si="456"/>
        <v>0</v>
      </c>
      <c r="V285" s="142">
        <f t="shared" si="457"/>
        <v>0</v>
      </c>
      <c r="W285" s="142"/>
      <c r="X285" s="142">
        <f t="shared" si="458"/>
        <v>0</v>
      </c>
    </row>
    <row r="286" spans="1:24" outlineLevel="1" x14ac:dyDescent="0.35">
      <c r="A286" s="87">
        <f t="shared" si="435"/>
        <v>286</v>
      </c>
      <c r="B286" s="202"/>
      <c r="C286" s="168" t="s">
        <v>396</v>
      </c>
      <c r="D286" s="13">
        <f>+D285</f>
        <v>356</v>
      </c>
      <c r="E286" s="118"/>
      <c r="F286" s="118"/>
      <c r="G286" s="118"/>
      <c r="H286" s="142">
        <f t="shared" si="425"/>
        <v>0</v>
      </c>
      <c r="I286" s="114"/>
      <c r="J286" s="114"/>
      <c r="K286" s="142">
        <f t="shared" si="453"/>
        <v>0</v>
      </c>
      <c r="L286" s="142">
        <f t="shared" si="454"/>
        <v>0</v>
      </c>
      <c r="M286" s="142">
        <f t="shared" si="455"/>
        <v>0</v>
      </c>
      <c r="N286" s="114"/>
      <c r="O286" s="114"/>
      <c r="P286" s="142">
        <f t="shared" si="447"/>
        <v>0</v>
      </c>
      <c r="Q286" s="142">
        <f t="shared" si="448"/>
        <v>0</v>
      </c>
      <c r="R286" s="114"/>
      <c r="S286" s="22"/>
      <c r="T286" s="142">
        <f t="shared" si="449"/>
        <v>0</v>
      </c>
      <c r="U286" s="142">
        <f t="shared" si="456"/>
        <v>0</v>
      </c>
      <c r="V286" s="142">
        <f t="shared" si="457"/>
        <v>0</v>
      </c>
      <c r="W286" s="142"/>
      <c r="X286" s="142">
        <f t="shared" si="458"/>
        <v>0</v>
      </c>
    </row>
    <row r="287" spans="1:24" outlineLevel="1" x14ac:dyDescent="0.35">
      <c r="A287" s="87">
        <f t="shared" si="435"/>
        <v>287</v>
      </c>
      <c r="B287" s="202"/>
      <c r="C287" s="19" t="s">
        <v>261</v>
      </c>
      <c r="D287" s="13">
        <v>357</v>
      </c>
      <c r="E287" s="118"/>
      <c r="F287" s="118"/>
      <c r="G287" s="118"/>
      <c r="H287" s="142">
        <f t="shared" si="425"/>
        <v>0</v>
      </c>
      <c r="I287" s="114"/>
      <c r="J287" s="114"/>
      <c r="K287" s="142">
        <f t="shared" si="453"/>
        <v>0</v>
      </c>
      <c r="L287" s="142">
        <f t="shared" si="454"/>
        <v>0</v>
      </c>
      <c r="M287" s="142">
        <f t="shared" si="455"/>
        <v>0</v>
      </c>
      <c r="N287" s="114"/>
      <c r="O287" s="114"/>
      <c r="P287" s="142">
        <f t="shared" si="447"/>
        <v>0</v>
      </c>
      <c r="Q287" s="142">
        <f t="shared" si="448"/>
        <v>0</v>
      </c>
      <c r="R287" s="114"/>
      <c r="S287" s="22"/>
      <c r="T287" s="142">
        <f t="shared" si="449"/>
        <v>0</v>
      </c>
      <c r="U287" s="142">
        <f t="shared" si="456"/>
        <v>0</v>
      </c>
      <c r="V287" s="142">
        <f t="shared" si="457"/>
        <v>0</v>
      </c>
      <c r="W287" s="142"/>
      <c r="X287" s="142">
        <f t="shared" si="458"/>
        <v>0</v>
      </c>
    </row>
    <row r="288" spans="1:24" outlineLevel="1" x14ac:dyDescent="0.35">
      <c r="A288" s="87">
        <f t="shared" si="435"/>
        <v>288</v>
      </c>
      <c r="B288" s="202"/>
      <c r="C288" s="168" t="s">
        <v>397</v>
      </c>
      <c r="D288" s="13">
        <f>+D287</f>
        <v>357</v>
      </c>
      <c r="E288" s="118"/>
      <c r="F288" s="118"/>
      <c r="G288" s="118"/>
      <c r="H288" s="142">
        <f t="shared" si="425"/>
        <v>0</v>
      </c>
      <c r="I288" s="114"/>
      <c r="J288" s="114"/>
      <c r="K288" s="142">
        <f t="shared" si="453"/>
        <v>0</v>
      </c>
      <c r="L288" s="142">
        <f t="shared" si="454"/>
        <v>0</v>
      </c>
      <c r="M288" s="142">
        <f t="shared" si="455"/>
        <v>0</v>
      </c>
      <c r="N288" s="114"/>
      <c r="O288" s="114"/>
      <c r="P288" s="142">
        <f t="shared" si="447"/>
        <v>0</v>
      </c>
      <c r="Q288" s="142">
        <f t="shared" si="448"/>
        <v>0</v>
      </c>
      <c r="R288" s="114"/>
      <c r="S288" s="22"/>
      <c r="T288" s="142">
        <f t="shared" si="449"/>
        <v>0</v>
      </c>
      <c r="U288" s="142">
        <f t="shared" si="456"/>
        <v>0</v>
      </c>
      <c r="V288" s="142">
        <f t="shared" si="457"/>
        <v>0</v>
      </c>
      <c r="W288" s="142"/>
      <c r="X288" s="142">
        <f t="shared" si="458"/>
        <v>0</v>
      </c>
    </row>
    <row r="289" spans="1:24" outlineLevel="1" x14ac:dyDescent="0.35">
      <c r="A289" s="87">
        <f t="shared" si="435"/>
        <v>289</v>
      </c>
      <c r="B289" s="202"/>
      <c r="C289" s="19" t="s">
        <v>38</v>
      </c>
      <c r="D289" s="13">
        <v>358</v>
      </c>
      <c r="E289" s="118"/>
      <c r="F289" s="118"/>
      <c r="G289" s="118"/>
      <c r="H289" s="142">
        <f t="shared" si="425"/>
        <v>0</v>
      </c>
      <c r="I289" s="114"/>
      <c r="J289" s="114"/>
      <c r="K289" s="142">
        <f t="shared" si="453"/>
        <v>0</v>
      </c>
      <c r="L289" s="142">
        <f t="shared" si="454"/>
        <v>0</v>
      </c>
      <c r="M289" s="142">
        <f t="shared" si="455"/>
        <v>0</v>
      </c>
      <c r="N289" s="114"/>
      <c r="O289" s="114"/>
      <c r="P289" s="142">
        <f t="shared" si="447"/>
        <v>0</v>
      </c>
      <c r="Q289" s="142">
        <f t="shared" si="448"/>
        <v>0</v>
      </c>
      <c r="R289" s="114"/>
      <c r="S289" s="22"/>
      <c r="T289" s="142">
        <f t="shared" si="449"/>
        <v>0</v>
      </c>
      <c r="U289" s="142">
        <f t="shared" si="456"/>
        <v>0</v>
      </c>
      <c r="V289" s="142">
        <f t="shared" si="457"/>
        <v>0</v>
      </c>
      <c r="W289" s="142"/>
      <c r="X289" s="142">
        <f t="shared" si="458"/>
        <v>0</v>
      </c>
    </row>
    <row r="290" spans="1:24" outlineLevel="1" x14ac:dyDescent="0.35">
      <c r="A290" s="87">
        <f t="shared" si="435"/>
        <v>290</v>
      </c>
      <c r="B290" s="202"/>
      <c r="C290" s="168" t="s">
        <v>398</v>
      </c>
      <c r="D290" s="13">
        <f>+D289</f>
        <v>358</v>
      </c>
      <c r="E290" s="118"/>
      <c r="F290" s="118"/>
      <c r="G290" s="118"/>
      <c r="H290" s="142">
        <f t="shared" si="425"/>
        <v>0</v>
      </c>
      <c r="I290" s="114"/>
      <c r="J290" s="114"/>
      <c r="K290" s="142">
        <f t="shared" si="453"/>
        <v>0</v>
      </c>
      <c r="L290" s="142">
        <f t="shared" si="454"/>
        <v>0</v>
      </c>
      <c r="M290" s="142">
        <f t="shared" si="455"/>
        <v>0</v>
      </c>
      <c r="N290" s="114"/>
      <c r="O290" s="114"/>
      <c r="P290" s="142">
        <f t="shared" si="447"/>
        <v>0</v>
      </c>
      <c r="Q290" s="142">
        <f t="shared" si="448"/>
        <v>0</v>
      </c>
      <c r="R290" s="114"/>
      <c r="S290" s="22"/>
      <c r="T290" s="142">
        <f t="shared" si="449"/>
        <v>0</v>
      </c>
      <c r="U290" s="142">
        <f t="shared" si="456"/>
        <v>0</v>
      </c>
      <c r="V290" s="142">
        <f t="shared" si="457"/>
        <v>0</v>
      </c>
      <c r="W290" s="142"/>
      <c r="X290" s="142">
        <f t="shared" si="458"/>
        <v>0</v>
      </c>
    </row>
    <row r="291" spans="1:24" outlineLevel="1" x14ac:dyDescent="0.35">
      <c r="A291" s="87">
        <f t="shared" si="435"/>
        <v>291</v>
      </c>
      <c r="B291" s="202"/>
      <c r="C291" s="19" t="s">
        <v>262</v>
      </c>
      <c r="D291" s="13">
        <v>359</v>
      </c>
      <c r="E291" s="118"/>
      <c r="F291" s="118"/>
      <c r="G291" s="118"/>
      <c r="H291" s="142">
        <f t="shared" si="425"/>
        <v>0</v>
      </c>
      <c r="I291" s="114"/>
      <c r="J291" s="114"/>
      <c r="K291" s="142">
        <f t="shared" si="453"/>
        <v>0</v>
      </c>
      <c r="L291" s="142">
        <f t="shared" si="454"/>
        <v>0</v>
      </c>
      <c r="M291" s="142">
        <f t="shared" si="455"/>
        <v>0</v>
      </c>
      <c r="N291" s="114"/>
      <c r="O291" s="114"/>
      <c r="P291" s="142">
        <f t="shared" si="447"/>
        <v>0</v>
      </c>
      <c r="Q291" s="142">
        <f t="shared" si="448"/>
        <v>0</v>
      </c>
      <c r="R291" s="114"/>
      <c r="S291" s="22"/>
      <c r="T291" s="142">
        <f t="shared" si="449"/>
        <v>0</v>
      </c>
      <c r="U291" s="142">
        <f t="shared" si="456"/>
        <v>0</v>
      </c>
      <c r="V291" s="142">
        <f t="shared" si="457"/>
        <v>0</v>
      </c>
      <c r="W291" s="142"/>
      <c r="X291" s="142">
        <f t="shared" si="458"/>
        <v>0</v>
      </c>
    </row>
    <row r="292" spans="1:24" outlineLevel="1" x14ac:dyDescent="0.35">
      <c r="A292" s="87">
        <f t="shared" si="435"/>
        <v>292</v>
      </c>
      <c r="B292" s="202"/>
      <c r="C292" s="168" t="s">
        <v>399</v>
      </c>
      <c r="D292" s="13">
        <f>+D291</f>
        <v>359</v>
      </c>
      <c r="E292" s="118"/>
      <c r="F292" s="118"/>
      <c r="G292" s="118"/>
      <c r="H292" s="142">
        <f t="shared" si="425"/>
        <v>0</v>
      </c>
      <c r="I292" s="114"/>
      <c r="J292" s="114"/>
      <c r="K292" s="142">
        <f t="shared" si="453"/>
        <v>0</v>
      </c>
      <c r="L292" s="142">
        <f t="shared" si="454"/>
        <v>0</v>
      </c>
      <c r="M292" s="142">
        <f t="shared" si="455"/>
        <v>0</v>
      </c>
      <c r="N292" s="114"/>
      <c r="O292" s="114"/>
      <c r="P292" s="142">
        <f t="shared" si="447"/>
        <v>0</v>
      </c>
      <c r="Q292" s="142">
        <f t="shared" si="448"/>
        <v>0</v>
      </c>
      <c r="R292" s="114"/>
      <c r="S292" s="22"/>
      <c r="T292" s="142">
        <f t="shared" si="449"/>
        <v>0</v>
      </c>
      <c r="U292" s="142">
        <f t="shared" si="456"/>
        <v>0</v>
      </c>
      <c r="V292" s="142">
        <f t="shared" si="457"/>
        <v>0</v>
      </c>
      <c r="W292" s="142"/>
      <c r="X292" s="142">
        <f t="shared" si="458"/>
        <v>0</v>
      </c>
    </row>
    <row r="293" spans="1:24" outlineLevel="1" x14ac:dyDescent="0.35">
      <c r="A293" s="87">
        <f t="shared" si="435"/>
        <v>293</v>
      </c>
      <c r="B293" s="202"/>
      <c r="C293" s="17" t="s">
        <v>263</v>
      </c>
      <c r="D293" s="21">
        <v>359.1</v>
      </c>
      <c r="E293" s="118"/>
      <c r="F293" s="118"/>
      <c r="G293" s="118"/>
      <c r="H293" s="142">
        <f t="shared" si="425"/>
        <v>0</v>
      </c>
      <c r="I293" s="114"/>
      <c r="J293" s="114"/>
      <c r="K293" s="142">
        <f t="shared" si="453"/>
        <v>0</v>
      </c>
      <c r="L293" s="142">
        <f t="shared" si="454"/>
        <v>0</v>
      </c>
      <c r="M293" s="142">
        <f t="shared" si="455"/>
        <v>0</v>
      </c>
      <c r="N293" s="114"/>
      <c r="O293" s="114"/>
      <c r="P293" s="142">
        <f t="shared" si="447"/>
        <v>0</v>
      </c>
      <c r="Q293" s="142">
        <f t="shared" si="448"/>
        <v>0</v>
      </c>
      <c r="R293" s="114"/>
      <c r="S293" s="22"/>
      <c r="T293" s="142">
        <f t="shared" si="449"/>
        <v>0</v>
      </c>
      <c r="U293" s="142">
        <f t="shared" si="456"/>
        <v>0</v>
      </c>
      <c r="V293" s="142">
        <f t="shared" si="457"/>
        <v>0</v>
      </c>
      <c r="W293" s="142"/>
      <c r="X293" s="142">
        <f t="shared" si="458"/>
        <v>0</v>
      </c>
    </row>
    <row r="294" spans="1:24" x14ac:dyDescent="0.35">
      <c r="A294" s="87">
        <f t="shared" si="435"/>
        <v>294</v>
      </c>
      <c r="B294" s="184"/>
      <c r="C294" s="224" t="s">
        <v>355</v>
      </c>
      <c r="D294" s="225"/>
      <c r="E294" s="119">
        <f>SUM(E274:E293)</f>
        <v>0</v>
      </c>
      <c r="F294" s="119">
        <f>SUM(F274:F293)</f>
        <v>0</v>
      </c>
      <c r="G294" s="119">
        <f>SUM(G274:G293)</f>
        <v>0</v>
      </c>
      <c r="H294" s="119">
        <f t="shared" ref="H294:X294" si="459">SUM(H274:H293)</f>
        <v>0</v>
      </c>
      <c r="I294" s="119">
        <f t="shared" si="459"/>
        <v>0</v>
      </c>
      <c r="J294" s="119">
        <f t="shared" si="459"/>
        <v>0</v>
      </c>
      <c r="K294" s="119">
        <f t="shared" si="459"/>
        <v>0</v>
      </c>
      <c r="L294" s="119">
        <f t="shared" si="459"/>
        <v>0</v>
      </c>
      <c r="M294" s="119">
        <f t="shared" si="459"/>
        <v>0</v>
      </c>
      <c r="N294" s="119">
        <f t="shared" ref="N294:O294" si="460">SUM(N274:N293)</f>
        <v>0</v>
      </c>
      <c r="O294" s="119">
        <f t="shared" si="460"/>
        <v>0</v>
      </c>
      <c r="P294" s="119">
        <f t="shared" si="459"/>
        <v>0</v>
      </c>
      <c r="Q294" s="119">
        <f t="shared" si="459"/>
        <v>0</v>
      </c>
      <c r="R294" s="119">
        <f t="shared" si="459"/>
        <v>0</v>
      </c>
      <c r="S294" s="119">
        <f t="shared" si="459"/>
        <v>0</v>
      </c>
      <c r="T294" s="119">
        <f t="shared" si="459"/>
        <v>0</v>
      </c>
      <c r="U294" s="119">
        <f t="shared" si="459"/>
        <v>0</v>
      </c>
      <c r="V294" s="119">
        <f t="shared" si="459"/>
        <v>0</v>
      </c>
      <c r="W294" s="119">
        <f t="shared" si="459"/>
        <v>0</v>
      </c>
      <c r="X294" s="119">
        <f t="shared" si="459"/>
        <v>0</v>
      </c>
    </row>
    <row r="295" spans="1:24" outlineLevel="1" x14ac:dyDescent="0.35">
      <c r="A295" s="87">
        <f t="shared" si="435"/>
        <v>295</v>
      </c>
      <c r="B295" s="202"/>
      <c r="C295" s="16" t="s">
        <v>243</v>
      </c>
      <c r="D295" s="71">
        <v>360</v>
      </c>
      <c r="E295" s="118"/>
      <c r="F295" s="118"/>
      <c r="G295" s="118"/>
      <c r="H295" s="142">
        <f t="shared" si="425"/>
        <v>0</v>
      </c>
      <c r="I295" s="114"/>
      <c r="J295" s="114"/>
      <c r="K295" s="142">
        <f t="shared" ref="K295:K309" si="461">SUM(I295:J295)</f>
        <v>0</v>
      </c>
      <c r="L295" s="142">
        <f t="shared" ref="L295:L309" si="462">K295+H295</f>
        <v>0</v>
      </c>
      <c r="M295" s="142">
        <f t="shared" ref="M295:M309" si="463">L295+E295</f>
        <v>0</v>
      </c>
      <c r="N295" s="114"/>
      <c r="O295" s="114"/>
      <c r="P295" s="142">
        <f t="shared" ref="P295:P309" si="464">SUM(N295:O295)</f>
        <v>0</v>
      </c>
      <c r="Q295" s="142">
        <f t="shared" ref="Q295:Q309" si="465">P295+M295</f>
        <v>0</v>
      </c>
      <c r="R295" s="114"/>
      <c r="S295" s="22"/>
      <c r="T295" s="142">
        <f t="shared" ref="T295:T309" si="466">SUM(R295:S295)</f>
        <v>0</v>
      </c>
      <c r="U295" s="142">
        <f t="shared" ref="U295" si="467">K295+H295+P295+T295</f>
        <v>0</v>
      </c>
      <c r="V295" s="142">
        <f t="shared" ref="V295" si="468">+E295+U295</f>
        <v>0</v>
      </c>
      <c r="W295" s="142"/>
      <c r="X295" s="142">
        <f t="shared" ref="X295" si="469">+V295+W295</f>
        <v>0</v>
      </c>
    </row>
    <row r="296" spans="1:24" outlineLevel="1" x14ac:dyDescent="0.35">
      <c r="A296" s="87">
        <f t="shared" si="435"/>
        <v>296</v>
      </c>
      <c r="B296" s="202"/>
      <c r="C296" s="19" t="s">
        <v>244</v>
      </c>
      <c r="D296" s="13">
        <v>361</v>
      </c>
      <c r="E296" s="118"/>
      <c r="F296" s="118"/>
      <c r="G296" s="118"/>
      <c r="H296" s="142">
        <f t="shared" si="425"/>
        <v>0</v>
      </c>
      <c r="I296" s="114"/>
      <c r="J296" s="114"/>
      <c r="K296" s="142">
        <f t="shared" si="461"/>
        <v>0</v>
      </c>
      <c r="L296" s="142">
        <f t="shared" si="462"/>
        <v>0</v>
      </c>
      <c r="M296" s="142">
        <f t="shared" si="463"/>
        <v>0</v>
      </c>
      <c r="N296" s="114"/>
      <c r="O296" s="114"/>
      <c r="P296" s="142">
        <f t="shared" si="464"/>
        <v>0</v>
      </c>
      <c r="Q296" s="142">
        <f t="shared" si="465"/>
        <v>0</v>
      </c>
      <c r="R296" s="114"/>
      <c r="S296" s="22"/>
      <c r="T296" s="142">
        <f t="shared" si="466"/>
        <v>0</v>
      </c>
      <c r="U296" s="142">
        <f t="shared" ref="U296:U309" si="470">K296+H296+P296+T296</f>
        <v>0</v>
      </c>
      <c r="V296" s="142">
        <f t="shared" ref="V296:V309" si="471">+E296+U296</f>
        <v>0</v>
      </c>
      <c r="W296" s="142"/>
      <c r="X296" s="142">
        <f t="shared" ref="X296:X309" si="472">+V296+W296</f>
        <v>0</v>
      </c>
    </row>
    <row r="297" spans="1:24" outlineLevel="1" x14ac:dyDescent="0.35">
      <c r="A297" s="87">
        <f t="shared" si="435"/>
        <v>297</v>
      </c>
      <c r="B297" s="202"/>
      <c r="C297" s="19" t="s">
        <v>258</v>
      </c>
      <c r="D297" s="13">
        <v>362</v>
      </c>
      <c r="E297" s="118"/>
      <c r="F297" s="118"/>
      <c r="G297" s="118"/>
      <c r="H297" s="142">
        <f t="shared" si="425"/>
        <v>0</v>
      </c>
      <c r="I297" s="114"/>
      <c r="J297" s="114"/>
      <c r="K297" s="142">
        <f t="shared" si="461"/>
        <v>0</v>
      </c>
      <c r="L297" s="142">
        <f t="shared" si="462"/>
        <v>0</v>
      </c>
      <c r="M297" s="142">
        <f t="shared" si="463"/>
        <v>0</v>
      </c>
      <c r="N297" s="114"/>
      <c r="O297" s="114"/>
      <c r="P297" s="142">
        <f t="shared" si="464"/>
        <v>0</v>
      </c>
      <c r="Q297" s="142">
        <f t="shared" si="465"/>
        <v>0</v>
      </c>
      <c r="R297" s="114"/>
      <c r="S297" s="22"/>
      <c r="T297" s="142">
        <f t="shared" si="466"/>
        <v>0</v>
      </c>
      <c r="U297" s="142">
        <f t="shared" si="470"/>
        <v>0</v>
      </c>
      <c r="V297" s="142">
        <f t="shared" si="471"/>
        <v>0</v>
      </c>
      <c r="W297" s="142"/>
      <c r="X297" s="142">
        <f t="shared" si="472"/>
        <v>0</v>
      </c>
    </row>
    <row r="298" spans="1:24" outlineLevel="1" x14ac:dyDescent="0.35">
      <c r="A298" s="87">
        <f t="shared" si="435"/>
        <v>298</v>
      </c>
      <c r="B298" s="202"/>
      <c r="C298" s="19" t="s">
        <v>264</v>
      </c>
      <c r="D298" s="13">
        <v>363</v>
      </c>
      <c r="E298" s="118"/>
      <c r="F298" s="118"/>
      <c r="G298" s="118"/>
      <c r="H298" s="142">
        <f t="shared" si="425"/>
        <v>0</v>
      </c>
      <c r="I298" s="114"/>
      <c r="J298" s="114"/>
      <c r="K298" s="142">
        <f t="shared" si="461"/>
        <v>0</v>
      </c>
      <c r="L298" s="142">
        <f t="shared" si="462"/>
        <v>0</v>
      </c>
      <c r="M298" s="142">
        <f t="shared" si="463"/>
        <v>0</v>
      </c>
      <c r="N298" s="114"/>
      <c r="O298" s="114"/>
      <c r="P298" s="142">
        <f t="shared" si="464"/>
        <v>0</v>
      </c>
      <c r="Q298" s="142">
        <f t="shared" si="465"/>
        <v>0</v>
      </c>
      <c r="R298" s="114"/>
      <c r="S298" s="22"/>
      <c r="T298" s="142">
        <f t="shared" si="466"/>
        <v>0</v>
      </c>
      <c r="U298" s="142">
        <f t="shared" si="470"/>
        <v>0</v>
      </c>
      <c r="V298" s="142">
        <f t="shared" si="471"/>
        <v>0</v>
      </c>
      <c r="W298" s="142"/>
      <c r="X298" s="142">
        <f t="shared" si="472"/>
        <v>0</v>
      </c>
    </row>
    <row r="299" spans="1:24" outlineLevel="1" x14ac:dyDescent="0.35">
      <c r="A299" s="87">
        <f t="shared" si="435"/>
        <v>299</v>
      </c>
      <c r="B299" s="202"/>
      <c r="C299" s="19" t="s">
        <v>265</v>
      </c>
      <c r="D299" s="13">
        <v>364</v>
      </c>
      <c r="E299" s="118"/>
      <c r="F299" s="118"/>
      <c r="G299" s="118"/>
      <c r="H299" s="142">
        <f t="shared" si="425"/>
        <v>0</v>
      </c>
      <c r="I299" s="114"/>
      <c r="J299" s="114"/>
      <c r="K299" s="142">
        <f t="shared" si="461"/>
        <v>0</v>
      </c>
      <c r="L299" s="142">
        <f t="shared" si="462"/>
        <v>0</v>
      </c>
      <c r="M299" s="142">
        <f t="shared" si="463"/>
        <v>0</v>
      </c>
      <c r="N299" s="114"/>
      <c r="O299" s="114"/>
      <c r="P299" s="142">
        <f t="shared" si="464"/>
        <v>0</v>
      </c>
      <c r="Q299" s="142">
        <f t="shared" si="465"/>
        <v>0</v>
      </c>
      <c r="R299" s="114"/>
      <c r="S299" s="22"/>
      <c r="T299" s="142">
        <f t="shared" si="466"/>
        <v>0</v>
      </c>
      <c r="U299" s="142">
        <f t="shared" si="470"/>
        <v>0</v>
      </c>
      <c r="V299" s="142">
        <f t="shared" si="471"/>
        <v>0</v>
      </c>
      <c r="W299" s="142"/>
      <c r="X299" s="142">
        <f t="shared" si="472"/>
        <v>0</v>
      </c>
    </row>
    <row r="300" spans="1:24" outlineLevel="1" x14ac:dyDescent="0.35">
      <c r="A300" s="87">
        <f t="shared" si="435"/>
        <v>300</v>
      </c>
      <c r="B300" s="202"/>
      <c r="C300" s="19" t="s">
        <v>37</v>
      </c>
      <c r="D300" s="13">
        <v>365</v>
      </c>
      <c r="E300" s="118"/>
      <c r="F300" s="118"/>
      <c r="G300" s="118"/>
      <c r="H300" s="142">
        <f t="shared" si="425"/>
        <v>0</v>
      </c>
      <c r="I300" s="114"/>
      <c r="J300" s="114"/>
      <c r="K300" s="142">
        <f t="shared" si="461"/>
        <v>0</v>
      </c>
      <c r="L300" s="142">
        <f t="shared" si="462"/>
        <v>0</v>
      </c>
      <c r="M300" s="142">
        <f t="shared" si="463"/>
        <v>0</v>
      </c>
      <c r="N300" s="114"/>
      <c r="O300" s="114"/>
      <c r="P300" s="142">
        <f t="shared" si="464"/>
        <v>0</v>
      </c>
      <c r="Q300" s="142">
        <f t="shared" si="465"/>
        <v>0</v>
      </c>
      <c r="R300" s="114"/>
      <c r="S300" s="22"/>
      <c r="T300" s="142">
        <f t="shared" si="466"/>
        <v>0</v>
      </c>
      <c r="U300" s="142">
        <f t="shared" si="470"/>
        <v>0</v>
      </c>
      <c r="V300" s="142">
        <f t="shared" si="471"/>
        <v>0</v>
      </c>
      <c r="W300" s="142"/>
      <c r="X300" s="142">
        <f t="shared" si="472"/>
        <v>0</v>
      </c>
    </row>
    <row r="301" spans="1:24" outlineLevel="1" x14ac:dyDescent="0.35">
      <c r="A301" s="87">
        <f t="shared" si="435"/>
        <v>301</v>
      </c>
      <c r="B301" s="202"/>
      <c r="C301" s="19" t="s">
        <v>261</v>
      </c>
      <c r="D301" s="13">
        <v>366</v>
      </c>
      <c r="E301" s="118"/>
      <c r="F301" s="118"/>
      <c r="G301" s="118"/>
      <c r="H301" s="142">
        <f t="shared" si="425"/>
        <v>0</v>
      </c>
      <c r="I301" s="114"/>
      <c r="J301" s="114"/>
      <c r="K301" s="142">
        <f t="shared" si="461"/>
        <v>0</v>
      </c>
      <c r="L301" s="142">
        <f t="shared" si="462"/>
        <v>0</v>
      </c>
      <c r="M301" s="142">
        <f t="shared" si="463"/>
        <v>0</v>
      </c>
      <c r="N301" s="114"/>
      <c r="O301" s="114"/>
      <c r="P301" s="142">
        <f t="shared" si="464"/>
        <v>0</v>
      </c>
      <c r="Q301" s="142">
        <f t="shared" si="465"/>
        <v>0</v>
      </c>
      <c r="R301" s="114"/>
      <c r="S301" s="22"/>
      <c r="T301" s="142">
        <f t="shared" si="466"/>
        <v>0</v>
      </c>
      <c r="U301" s="142">
        <f t="shared" si="470"/>
        <v>0</v>
      </c>
      <c r="V301" s="142">
        <f t="shared" si="471"/>
        <v>0</v>
      </c>
      <c r="W301" s="142"/>
      <c r="X301" s="142">
        <f t="shared" si="472"/>
        <v>0</v>
      </c>
    </row>
    <row r="302" spans="1:24" outlineLevel="1" x14ac:dyDescent="0.35">
      <c r="A302" s="87">
        <f t="shared" si="435"/>
        <v>302</v>
      </c>
      <c r="B302" s="202"/>
      <c r="C302" s="19" t="s">
        <v>38</v>
      </c>
      <c r="D302" s="13">
        <v>367</v>
      </c>
      <c r="E302" s="118"/>
      <c r="F302" s="118"/>
      <c r="G302" s="118"/>
      <c r="H302" s="142">
        <f t="shared" si="425"/>
        <v>0</v>
      </c>
      <c r="I302" s="114"/>
      <c r="J302" s="114"/>
      <c r="K302" s="142">
        <f t="shared" si="461"/>
        <v>0</v>
      </c>
      <c r="L302" s="142">
        <f t="shared" si="462"/>
        <v>0</v>
      </c>
      <c r="M302" s="142">
        <f t="shared" si="463"/>
        <v>0</v>
      </c>
      <c r="N302" s="114"/>
      <c r="O302" s="114"/>
      <c r="P302" s="142">
        <f t="shared" si="464"/>
        <v>0</v>
      </c>
      <c r="Q302" s="142">
        <f t="shared" si="465"/>
        <v>0</v>
      </c>
      <c r="R302" s="114"/>
      <c r="S302" s="22"/>
      <c r="T302" s="142">
        <f t="shared" si="466"/>
        <v>0</v>
      </c>
      <c r="U302" s="142">
        <f t="shared" si="470"/>
        <v>0</v>
      </c>
      <c r="V302" s="142">
        <f t="shared" si="471"/>
        <v>0</v>
      </c>
      <c r="W302" s="142"/>
      <c r="X302" s="142">
        <f t="shared" si="472"/>
        <v>0</v>
      </c>
    </row>
    <row r="303" spans="1:24" outlineLevel="1" x14ac:dyDescent="0.35">
      <c r="A303" s="87">
        <f t="shared" si="435"/>
        <v>303</v>
      </c>
      <c r="B303" s="202"/>
      <c r="C303" s="19" t="s">
        <v>266</v>
      </c>
      <c r="D303" s="13">
        <v>368</v>
      </c>
      <c r="E303" s="118"/>
      <c r="F303" s="118"/>
      <c r="G303" s="118"/>
      <c r="H303" s="142">
        <f t="shared" si="425"/>
        <v>0</v>
      </c>
      <c r="I303" s="114"/>
      <c r="J303" s="114"/>
      <c r="K303" s="142">
        <f t="shared" si="461"/>
        <v>0</v>
      </c>
      <c r="L303" s="142">
        <f t="shared" si="462"/>
        <v>0</v>
      </c>
      <c r="M303" s="142">
        <f t="shared" si="463"/>
        <v>0</v>
      </c>
      <c r="N303" s="114"/>
      <c r="O303" s="114"/>
      <c r="P303" s="142">
        <f t="shared" si="464"/>
        <v>0</v>
      </c>
      <c r="Q303" s="142">
        <f t="shared" si="465"/>
        <v>0</v>
      </c>
      <c r="R303" s="114"/>
      <c r="S303" s="22"/>
      <c r="T303" s="142">
        <f t="shared" si="466"/>
        <v>0</v>
      </c>
      <c r="U303" s="142">
        <f t="shared" si="470"/>
        <v>0</v>
      </c>
      <c r="V303" s="142">
        <f t="shared" si="471"/>
        <v>0</v>
      </c>
      <c r="W303" s="142"/>
      <c r="X303" s="142">
        <f t="shared" si="472"/>
        <v>0</v>
      </c>
    </row>
    <row r="304" spans="1:24" outlineLevel="1" x14ac:dyDescent="0.35">
      <c r="A304" s="87">
        <f t="shared" si="435"/>
        <v>304</v>
      </c>
      <c r="B304" s="202"/>
      <c r="C304" s="19" t="s">
        <v>267</v>
      </c>
      <c r="D304" s="13">
        <v>369</v>
      </c>
      <c r="E304" s="118"/>
      <c r="F304" s="118"/>
      <c r="G304" s="118"/>
      <c r="H304" s="142">
        <f t="shared" si="425"/>
        <v>0</v>
      </c>
      <c r="I304" s="114"/>
      <c r="J304" s="114"/>
      <c r="K304" s="142">
        <f t="shared" si="461"/>
        <v>0</v>
      </c>
      <c r="L304" s="142">
        <f t="shared" si="462"/>
        <v>0</v>
      </c>
      <c r="M304" s="142">
        <f t="shared" si="463"/>
        <v>0</v>
      </c>
      <c r="N304" s="114"/>
      <c r="O304" s="114"/>
      <c r="P304" s="142">
        <f t="shared" si="464"/>
        <v>0</v>
      </c>
      <c r="Q304" s="142">
        <f t="shared" si="465"/>
        <v>0</v>
      </c>
      <c r="R304" s="114"/>
      <c r="S304" s="22"/>
      <c r="T304" s="142">
        <f t="shared" si="466"/>
        <v>0</v>
      </c>
      <c r="U304" s="142">
        <f t="shared" si="470"/>
        <v>0</v>
      </c>
      <c r="V304" s="142">
        <f t="shared" si="471"/>
        <v>0</v>
      </c>
      <c r="W304" s="142"/>
      <c r="X304" s="142">
        <f t="shared" si="472"/>
        <v>0</v>
      </c>
    </row>
    <row r="305" spans="1:24" outlineLevel="1" x14ac:dyDescent="0.35">
      <c r="A305" s="87">
        <f t="shared" si="435"/>
        <v>305</v>
      </c>
      <c r="B305" s="202"/>
      <c r="C305" s="19" t="s">
        <v>268</v>
      </c>
      <c r="D305" s="13">
        <v>370</v>
      </c>
      <c r="E305" s="118"/>
      <c r="F305" s="118"/>
      <c r="G305" s="118"/>
      <c r="H305" s="142">
        <f t="shared" si="425"/>
        <v>0</v>
      </c>
      <c r="I305" s="114"/>
      <c r="J305" s="114"/>
      <c r="K305" s="142">
        <f t="shared" si="461"/>
        <v>0</v>
      </c>
      <c r="L305" s="142">
        <f t="shared" si="462"/>
        <v>0</v>
      </c>
      <c r="M305" s="142">
        <f t="shared" si="463"/>
        <v>0</v>
      </c>
      <c r="N305" s="114"/>
      <c r="O305" s="114"/>
      <c r="P305" s="142">
        <f t="shared" si="464"/>
        <v>0</v>
      </c>
      <c r="Q305" s="142">
        <f t="shared" si="465"/>
        <v>0</v>
      </c>
      <c r="R305" s="114"/>
      <c r="S305" s="22"/>
      <c r="T305" s="142">
        <f t="shared" si="466"/>
        <v>0</v>
      </c>
      <c r="U305" s="142">
        <f t="shared" si="470"/>
        <v>0</v>
      </c>
      <c r="V305" s="142">
        <f t="shared" si="471"/>
        <v>0</v>
      </c>
      <c r="W305" s="142"/>
      <c r="X305" s="142">
        <f t="shared" si="472"/>
        <v>0</v>
      </c>
    </row>
    <row r="306" spans="1:24" outlineLevel="1" x14ac:dyDescent="0.35">
      <c r="A306" s="87">
        <f t="shared" si="435"/>
        <v>306</v>
      </c>
      <c r="B306" s="202"/>
      <c r="C306" s="19" t="s">
        <v>138</v>
      </c>
      <c r="D306" s="13">
        <v>371</v>
      </c>
      <c r="E306" s="118"/>
      <c r="F306" s="118"/>
      <c r="G306" s="118"/>
      <c r="H306" s="142">
        <f t="shared" si="425"/>
        <v>0</v>
      </c>
      <c r="I306" s="114"/>
      <c r="J306" s="114"/>
      <c r="K306" s="142">
        <f t="shared" si="461"/>
        <v>0</v>
      </c>
      <c r="L306" s="142">
        <f t="shared" si="462"/>
        <v>0</v>
      </c>
      <c r="M306" s="142">
        <f t="shared" si="463"/>
        <v>0</v>
      </c>
      <c r="N306" s="114"/>
      <c r="O306" s="114"/>
      <c r="P306" s="142">
        <f t="shared" si="464"/>
        <v>0</v>
      </c>
      <c r="Q306" s="142">
        <f t="shared" si="465"/>
        <v>0</v>
      </c>
      <c r="R306" s="114"/>
      <c r="S306" s="22"/>
      <c r="T306" s="142">
        <f t="shared" si="466"/>
        <v>0</v>
      </c>
      <c r="U306" s="142">
        <f t="shared" si="470"/>
        <v>0</v>
      </c>
      <c r="V306" s="142">
        <f t="shared" si="471"/>
        <v>0</v>
      </c>
      <c r="W306" s="142"/>
      <c r="X306" s="142">
        <f t="shared" si="472"/>
        <v>0</v>
      </c>
    </row>
    <row r="307" spans="1:24" outlineLevel="1" x14ac:dyDescent="0.35">
      <c r="A307" s="87">
        <f t="shared" si="435"/>
        <v>307</v>
      </c>
      <c r="B307" s="202"/>
      <c r="C307" s="19" t="s">
        <v>269</v>
      </c>
      <c r="D307" s="13">
        <v>372</v>
      </c>
      <c r="E307" s="118"/>
      <c r="F307" s="118"/>
      <c r="G307" s="118"/>
      <c r="H307" s="142">
        <f t="shared" si="425"/>
        <v>0</v>
      </c>
      <c r="I307" s="114"/>
      <c r="J307" s="114"/>
      <c r="K307" s="142">
        <f t="shared" si="461"/>
        <v>0</v>
      </c>
      <c r="L307" s="142">
        <f t="shared" si="462"/>
        <v>0</v>
      </c>
      <c r="M307" s="142">
        <f t="shared" si="463"/>
        <v>0</v>
      </c>
      <c r="N307" s="114"/>
      <c r="O307" s="114"/>
      <c r="P307" s="142">
        <f t="shared" si="464"/>
        <v>0</v>
      </c>
      <c r="Q307" s="142">
        <f t="shared" si="465"/>
        <v>0</v>
      </c>
      <c r="R307" s="114"/>
      <c r="S307" s="22"/>
      <c r="T307" s="142">
        <f t="shared" si="466"/>
        <v>0</v>
      </c>
      <c r="U307" s="142">
        <f t="shared" si="470"/>
        <v>0</v>
      </c>
      <c r="V307" s="142">
        <f t="shared" si="471"/>
        <v>0</v>
      </c>
      <c r="W307" s="142"/>
      <c r="X307" s="142">
        <f t="shared" si="472"/>
        <v>0</v>
      </c>
    </row>
    <row r="308" spans="1:24" outlineLevel="1" x14ac:dyDescent="0.35">
      <c r="A308" s="87">
        <f t="shared" si="435"/>
        <v>308</v>
      </c>
      <c r="B308" s="202"/>
      <c r="C308" s="19" t="s">
        <v>270</v>
      </c>
      <c r="D308" s="13">
        <v>373</v>
      </c>
      <c r="E308" s="118"/>
      <c r="F308" s="118"/>
      <c r="G308" s="118"/>
      <c r="H308" s="142">
        <f t="shared" si="425"/>
        <v>0</v>
      </c>
      <c r="I308" s="114"/>
      <c r="J308" s="114"/>
      <c r="K308" s="142">
        <f t="shared" si="461"/>
        <v>0</v>
      </c>
      <c r="L308" s="142">
        <f t="shared" si="462"/>
        <v>0</v>
      </c>
      <c r="M308" s="142">
        <f t="shared" si="463"/>
        <v>0</v>
      </c>
      <c r="N308" s="114"/>
      <c r="O308" s="114"/>
      <c r="P308" s="142">
        <f t="shared" si="464"/>
        <v>0</v>
      </c>
      <c r="Q308" s="142">
        <f t="shared" si="465"/>
        <v>0</v>
      </c>
      <c r="R308" s="114"/>
      <c r="S308" s="22"/>
      <c r="T308" s="142">
        <f t="shared" si="466"/>
        <v>0</v>
      </c>
      <c r="U308" s="142">
        <f t="shared" si="470"/>
        <v>0</v>
      </c>
      <c r="V308" s="142">
        <f t="shared" si="471"/>
        <v>0</v>
      </c>
      <c r="W308" s="142"/>
      <c r="X308" s="142">
        <f t="shared" si="472"/>
        <v>0</v>
      </c>
    </row>
    <row r="309" spans="1:24" outlineLevel="1" x14ac:dyDescent="0.35">
      <c r="A309" s="87">
        <f t="shared" si="435"/>
        <v>309</v>
      </c>
      <c r="B309" s="202"/>
      <c r="C309" s="17" t="s">
        <v>271</v>
      </c>
      <c r="D309" s="70">
        <v>374</v>
      </c>
      <c r="E309" s="118"/>
      <c r="F309" s="118"/>
      <c r="G309" s="118"/>
      <c r="H309" s="142">
        <f t="shared" si="425"/>
        <v>0</v>
      </c>
      <c r="I309" s="114"/>
      <c r="J309" s="114"/>
      <c r="K309" s="142">
        <f t="shared" si="461"/>
        <v>0</v>
      </c>
      <c r="L309" s="142">
        <f t="shared" si="462"/>
        <v>0</v>
      </c>
      <c r="M309" s="142">
        <f t="shared" si="463"/>
        <v>0</v>
      </c>
      <c r="N309" s="114"/>
      <c r="O309" s="114"/>
      <c r="P309" s="142">
        <f t="shared" si="464"/>
        <v>0</v>
      </c>
      <c r="Q309" s="142">
        <f t="shared" si="465"/>
        <v>0</v>
      </c>
      <c r="R309" s="114"/>
      <c r="S309" s="22"/>
      <c r="T309" s="142">
        <f t="shared" si="466"/>
        <v>0</v>
      </c>
      <c r="U309" s="142">
        <f t="shared" si="470"/>
        <v>0</v>
      </c>
      <c r="V309" s="142">
        <f t="shared" si="471"/>
        <v>0</v>
      </c>
      <c r="W309" s="142"/>
      <c r="X309" s="142">
        <f t="shared" si="472"/>
        <v>0</v>
      </c>
    </row>
    <row r="310" spans="1:24" x14ac:dyDescent="0.35">
      <c r="A310" s="87">
        <f t="shared" si="435"/>
        <v>310</v>
      </c>
      <c r="B310" s="184"/>
      <c r="C310" s="224" t="s">
        <v>356</v>
      </c>
      <c r="D310" s="225"/>
      <c r="E310" s="119">
        <f>SUM(E295:E309)</f>
        <v>0</v>
      </c>
      <c r="F310" s="119">
        <f>SUM(F295:F309)</f>
        <v>0</v>
      </c>
      <c r="G310" s="119">
        <f>SUM(G295:G309)</f>
        <v>0</v>
      </c>
      <c r="H310" s="119">
        <f t="shared" ref="H310:X310" si="473">SUM(H295:H309)</f>
        <v>0</v>
      </c>
      <c r="I310" s="119">
        <f t="shared" si="473"/>
        <v>0</v>
      </c>
      <c r="J310" s="119">
        <f t="shared" si="473"/>
        <v>0</v>
      </c>
      <c r="K310" s="119">
        <f t="shared" si="473"/>
        <v>0</v>
      </c>
      <c r="L310" s="119">
        <f t="shared" si="473"/>
        <v>0</v>
      </c>
      <c r="M310" s="119">
        <f t="shared" si="473"/>
        <v>0</v>
      </c>
      <c r="N310" s="119">
        <f t="shared" ref="N310:O310" si="474">SUM(N295:N309)</f>
        <v>0</v>
      </c>
      <c r="O310" s="119">
        <f t="shared" si="474"/>
        <v>0</v>
      </c>
      <c r="P310" s="119">
        <f t="shared" si="473"/>
        <v>0</v>
      </c>
      <c r="Q310" s="119">
        <f t="shared" si="473"/>
        <v>0</v>
      </c>
      <c r="R310" s="119">
        <f t="shared" si="473"/>
        <v>0</v>
      </c>
      <c r="S310" s="119">
        <f t="shared" si="473"/>
        <v>0</v>
      </c>
      <c r="T310" s="119">
        <f t="shared" si="473"/>
        <v>0</v>
      </c>
      <c r="U310" s="119">
        <f t="shared" si="473"/>
        <v>0</v>
      </c>
      <c r="V310" s="119">
        <f t="shared" si="473"/>
        <v>0</v>
      </c>
      <c r="W310" s="119">
        <f t="shared" si="473"/>
        <v>0</v>
      </c>
      <c r="X310" s="119">
        <f t="shared" si="473"/>
        <v>0</v>
      </c>
    </row>
    <row r="311" spans="1:24" outlineLevel="1" x14ac:dyDescent="0.35">
      <c r="A311" s="87">
        <f t="shared" si="435"/>
        <v>311</v>
      </c>
      <c r="B311" s="202"/>
      <c r="C311" s="16" t="s">
        <v>243</v>
      </c>
      <c r="D311" s="71">
        <v>389</v>
      </c>
      <c r="E311" s="118"/>
      <c r="F311" s="118"/>
      <c r="G311" s="118"/>
      <c r="H311" s="142">
        <f t="shared" si="425"/>
        <v>0</v>
      </c>
      <c r="I311" s="114"/>
      <c r="J311" s="114"/>
      <c r="K311" s="142">
        <f t="shared" ref="K311:K322" si="475">SUM(I311:J311)</f>
        <v>0</v>
      </c>
      <c r="L311" s="142">
        <f t="shared" ref="L311:L322" si="476">K311+H311</f>
        <v>0</v>
      </c>
      <c r="M311" s="142">
        <f t="shared" ref="M311:M322" si="477">L311+E311</f>
        <v>0</v>
      </c>
      <c r="N311" s="114"/>
      <c r="O311" s="114"/>
      <c r="P311" s="142">
        <f t="shared" ref="P311:P322" si="478">SUM(N311:O311)</f>
        <v>0</v>
      </c>
      <c r="Q311" s="142">
        <f t="shared" ref="Q311:Q322" si="479">P311+M311</f>
        <v>0</v>
      </c>
      <c r="R311" s="114"/>
      <c r="S311" s="22"/>
      <c r="T311" s="142">
        <f t="shared" ref="T311:T322" si="480">SUM(R311:S311)</f>
        <v>0</v>
      </c>
      <c r="U311" s="142">
        <f t="shared" ref="U311:U312" si="481">K311+H311+P311+T311</f>
        <v>0</v>
      </c>
      <c r="V311" s="142">
        <f t="shared" ref="V311:V312" si="482">+E311+U311</f>
        <v>0</v>
      </c>
      <c r="W311" s="142"/>
      <c r="X311" s="142">
        <f t="shared" ref="X311:X312" si="483">+V311+W311</f>
        <v>0</v>
      </c>
    </row>
    <row r="312" spans="1:24" outlineLevel="1" x14ac:dyDescent="0.35">
      <c r="A312" s="87">
        <f t="shared" si="435"/>
        <v>312</v>
      </c>
      <c r="B312" s="202"/>
      <c r="C312" s="19" t="s">
        <v>244</v>
      </c>
      <c r="D312" s="13">
        <v>390</v>
      </c>
      <c r="E312" s="118"/>
      <c r="F312" s="118"/>
      <c r="G312" s="118"/>
      <c r="H312" s="142">
        <f t="shared" si="425"/>
        <v>0</v>
      </c>
      <c r="I312" s="114"/>
      <c r="J312" s="114"/>
      <c r="K312" s="142">
        <f t="shared" si="475"/>
        <v>0</v>
      </c>
      <c r="L312" s="142">
        <f t="shared" si="476"/>
        <v>0</v>
      </c>
      <c r="M312" s="142">
        <f t="shared" si="477"/>
        <v>0</v>
      </c>
      <c r="N312" s="114"/>
      <c r="O312" s="114"/>
      <c r="P312" s="142">
        <f t="shared" si="478"/>
        <v>0</v>
      </c>
      <c r="Q312" s="142">
        <f t="shared" si="479"/>
        <v>0</v>
      </c>
      <c r="R312" s="114"/>
      <c r="S312" s="22"/>
      <c r="T312" s="142">
        <f t="shared" si="480"/>
        <v>0</v>
      </c>
      <c r="U312" s="142">
        <f t="shared" si="481"/>
        <v>0</v>
      </c>
      <c r="V312" s="142">
        <f t="shared" si="482"/>
        <v>0</v>
      </c>
      <c r="W312" s="142"/>
      <c r="X312" s="142">
        <f t="shared" si="483"/>
        <v>0</v>
      </c>
    </row>
    <row r="313" spans="1:24" outlineLevel="1" x14ac:dyDescent="0.35">
      <c r="A313" s="87">
        <f t="shared" si="435"/>
        <v>313</v>
      </c>
      <c r="B313" s="202"/>
      <c r="C313" s="19" t="s">
        <v>272</v>
      </c>
      <c r="D313" s="13">
        <v>391</v>
      </c>
      <c r="E313" s="118"/>
      <c r="F313" s="118"/>
      <c r="G313" s="118"/>
      <c r="H313" s="142">
        <f t="shared" si="425"/>
        <v>0</v>
      </c>
      <c r="I313" s="114"/>
      <c r="J313" s="114"/>
      <c r="K313" s="142">
        <f t="shared" si="475"/>
        <v>0</v>
      </c>
      <c r="L313" s="142">
        <f t="shared" si="476"/>
        <v>0</v>
      </c>
      <c r="M313" s="142">
        <f t="shared" si="477"/>
        <v>0</v>
      </c>
      <c r="N313" s="114"/>
      <c r="O313" s="114"/>
      <c r="P313" s="142">
        <f t="shared" si="478"/>
        <v>0</v>
      </c>
      <c r="Q313" s="142">
        <f t="shared" si="479"/>
        <v>0</v>
      </c>
      <c r="R313" s="114"/>
      <c r="S313" s="22"/>
      <c r="T313" s="142">
        <f t="shared" si="480"/>
        <v>0</v>
      </c>
      <c r="U313" s="142">
        <f t="shared" ref="U313:U322" si="484">K313+H313+P313+T313</f>
        <v>0</v>
      </c>
      <c r="V313" s="142">
        <f t="shared" ref="V313:V322" si="485">+E313+U313</f>
        <v>0</v>
      </c>
      <c r="W313" s="142"/>
      <c r="X313" s="142">
        <f t="shared" ref="X313:X322" si="486">+V313+W313</f>
        <v>0</v>
      </c>
    </row>
    <row r="314" spans="1:24" outlineLevel="1" x14ac:dyDescent="0.35">
      <c r="A314" s="87">
        <f t="shared" si="435"/>
        <v>314</v>
      </c>
      <c r="B314" s="202"/>
      <c r="C314" s="19" t="s">
        <v>273</v>
      </c>
      <c r="D314" s="13">
        <v>392</v>
      </c>
      <c r="E314" s="118"/>
      <c r="F314" s="118"/>
      <c r="G314" s="118"/>
      <c r="H314" s="142">
        <f t="shared" si="425"/>
        <v>0</v>
      </c>
      <c r="I314" s="114"/>
      <c r="J314" s="114"/>
      <c r="K314" s="142">
        <f t="shared" si="475"/>
        <v>0</v>
      </c>
      <c r="L314" s="142">
        <f t="shared" si="476"/>
        <v>0</v>
      </c>
      <c r="M314" s="142">
        <f t="shared" si="477"/>
        <v>0</v>
      </c>
      <c r="N314" s="114"/>
      <c r="O314" s="114"/>
      <c r="P314" s="142">
        <f t="shared" si="478"/>
        <v>0</v>
      </c>
      <c r="Q314" s="142">
        <f t="shared" si="479"/>
        <v>0</v>
      </c>
      <c r="R314" s="114"/>
      <c r="S314" s="22"/>
      <c r="T314" s="142">
        <f t="shared" si="480"/>
        <v>0</v>
      </c>
      <c r="U314" s="142">
        <f t="shared" si="484"/>
        <v>0</v>
      </c>
      <c r="V314" s="142">
        <f t="shared" si="485"/>
        <v>0</v>
      </c>
      <c r="W314" s="142"/>
      <c r="X314" s="142">
        <f t="shared" si="486"/>
        <v>0</v>
      </c>
    </row>
    <row r="315" spans="1:24" outlineLevel="1" x14ac:dyDescent="0.35">
      <c r="A315" s="87">
        <f t="shared" si="435"/>
        <v>315</v>
      </c>
      <c r="B315" s="202"/>
      <c r="C315" s="19" t="s">
        <v>274</v>
      </c>
      <c r="D315" s="13">
        <v>393</v>
      </c>
      <c r="E315" s="118"/>
      <c r="F315" s="118"/>
      <c r="G315" s="118"/>
      <c r="H315" s="142">
        <f t="shared" si="425"/>
        <v>0</v>
      </c>
      <c r="I315" s="114"/>
      <c r="J315" s="114"/>
      <c r="K315" s="142">
        <f t="shared" si="475"/>
        <v>0</v>
      </c>
      <c r="L315" s="142">
        <f t="shared" si="476"/>
        <v>0</v>
      </c>
      <c r="M315" s="142">
        <f t="shared" si="477"/>
        <v>0</v>
      </c>
      <c r="N315" s="114"/>
      <c r="O315" s="114"/>
      <c r="P315" s="142">
        <f t="shared" si="478"/>
        <v>0</v>
      </c>
      <c r="Q315" s="142">
        <f t="shared" si="479"/>
        <v>0</v>
      </c>
      <c r="R315" s="114"/>
      <c r="S315" s="22"/>
      <c r="T315" s="142">
        <f t="shared" si="480"/>
        <v>0</v>
      </c>
      <c r="U315" s="142">
        <f t="shared" si="484"/>
        <v>0</v>
      </c>
      <c r="V315" s="142">
        <f t="shared" si="485"/>
        <v>0</v>
      </c>
      <c r="W315" s="142"/>
      <c r="X315" s="142">
        <f t="shared" si="486"/>
        <v>0</v>
      </c>
    </row>
    <row r="316" spans="1:24" outlineLevel="1" x14ac:dyDescent="0.35">
      <c r="A316" s="87">
        <f t="shared" si="435"/>
        <v>316</v>
      </c>
      <c r="B316" s="202"/>
      <c r="C316" s="19" t="s">
        <v>275</v>
      </c>
      <c r="D316" s="13">
        <v>394</v>
      </c>
      <c r="E316" s="118"/>
      <c r="F316" s="118"/>
      <c r="G316" s="118"/>
      <c r="H316" s="142">
        <f t="shared" si="425"/>
        <v>0</v>
      </c>
      <c r="I316" s="114"/>
      <c r="J316" s="114"/>
      <c r="K316" s="142">
        <f t="shared" si="475"/>
        <v>0</v>
      </c>
      <c r="L316" s="142">
        <f t="shared" si="476"/>
        <v>0</v>
      </c>
      <c r="M316" s="142">
        <f t="shared" si="477"/>
        <v>0</v>
      </c>
      <c r="N316" s="114"/>
      <c r="O316" s="114"/>
      <c r="P316" s="142">
        <f t="shared" si="478"/>
        <v>0</v>
      </c>
      <c r="Q316" s="142">
        <f t="shared" si="479"/>
        <v>0</v>
      </c>
      <c r="R316" s="114"/>
      <c r="S316" s="22"/>
      <c r="T316" s="142">
        <f t="shared" si="480"/>
        <v>0</v>
      </c>
      <c r="U316" s="142">
        <f t="shared" si="484"/>
        <v>0</v>
      </c>
      <c r="V316" s="142">
        <f t="shared" si="485"/>
        <v>0</v>
      </c>
      <c r="W316" s="142"/>
      <c r="X316" s="142">
        <f t="shared" si="486"/>
        <v>0</v>
      </c>
    </row>
    <row r="317" spans="1:24" outlineLevel="1" x14ac:dyDescent="0.35">
      <c r="A317" s="87">
        <f t="shared" si="435"/>
        <v>317</v>
      </c>
      <c r="B317" s="202"/>
      <c r="C317" s="19" t="s">
        <v>276</v>
      </c>
      <c r="D317" s="13">
        <v>395</v>
      </c>
      <c r="E317" s="118"/>
      <c r="F317" s="118"/>
      <c r="G317" s="118"/>
      <c r="H317" s="142">
        <f t="shared" si="425"/>
        <v>0</v>
      </c>
      <c r="I317" s="114"/>
      <c r="J317" s="114"/>
      <c r="K317" s="142">
        <f t="shared" si="475"/>
        <v>0</v>
      </c>
      <c r="L317" s="142">
        <f t="shared" si="476"/>
        <v>0</v>
      </c>
      <c r="M317" s="142">
        <f t="shared" si="477"/>
        <v>0</v>
      </c>
      <c r="N317" s="114"/>
      <c r="O317" s="114"/>
      <c r="P317" s="142">
        <f t="shared" si="478"/>
        <v>0</v>
      </c>
      <c r="Q317" s="142">
        <f t="shared" si="479"/>
        <v>0</v>
      </c>
      <c r="R317" s="114"/>
      <c r="S317" s="22"/>
      <c r="T317" s="142">
        <f t="shared" si="480"/>
        <v>0</v>
      </c>
      <c r="U317" s="142">
        <f t="shared" si="484"/>
        <v>0</v>
      </c>
      <c r="V317" s="142">
        <f t="shared" si="485"/>
        <v>0</v>
      </c>
      <c r="W317" s="142"/>
      <c r="X317" s="142">
        <f t="shared" si="486"/>
        <v>0</v>
      </c>
    </row>
    <row r="318" spans="1:24" outlineLevel="1" x14ac:dyDescent="0.35">
      <c r="A318" s="87">
        <f t="shared" si="435"/>
        <v>318</v>
      </c>
      <c r="B318" s="202"/>
      <c r="C318" s="19" t="s">
        <v>277</v>
      </c>
      <c r="D318" s="13">
        <v>396</v>
      </c>
      <c r="E318" s="118"/>
      <c r="F318" s="118"/>
      <c r="G318" s="118"/>
      <c r="H318" s="142">
        <f t="shared" si="425"/>
        <v>0</v>
      </c>
      <c r="I318" s="114"/>
      <c r="J318" s="114"/>
      <c r="K318" s="142">
        <f t="shared" si="475"/>
        <v>0</v>
      </c>
      <c r="L318" s="142">
        <f t="shared" si="476"/>
        <v>0</v>
      </c>
      <c r="M318" s="142">
        <f t="shared" si="477"/>
        <v>0</v>
      </c>
      <c r="N318" s="114"/>
      <c r="O318" s="114"/>
      <c r="P318" s="142">
        <f t="shared" si="478"/>
        <v>0</v>
      </c>
      <c r="Q318" s="142">
        <f t="shared" si="479"/>
        <v>0</v>
      </c>
      <c r="R318" s="114"/>
      <c r="S318" s="22"/>
      <c r="T318" s="142">
        <f t="shared" si="480"/>
        <v>0</v>
      </c>
      <c r="U318" s="142">
        <f t="shared" si="484"/>
        <v>0</v>
      </c>
      <c r="V318" s="142">
        <f t="shared" si="485"/>
        <v>0</v>
      </c>
      <c r="W318" s="142"/>
      <c r="X318" s="142">
        <f t="shared" si="486"/>
        <v>0</v>
      </c>
    </row>
    <row r="319" spans="1:24" outlineLevel="1" x14ac:dyDescent="0.35">
      <c r="A319" s="87">
        <f t="shared" si="435"/>
        <v>319</v>
      </c>
      <c r="B319" s="202"/>
      <c r="C319" s="19" t="s">
        <v>278</v>
      </c>
      <c r="D319" s="129" t="s">
        <v>579</v>
      </c>
      <c r="E319" s="118"/>
      <c r="F319" s="118"/>
      <c r="G319" s="118"/>
      <c r="H319" s="142">
        <f t="shared" si="425"/>
        <v>0</v>
      </c>
      <c r="I319" s="114"/>
      <c r="J319" s="114"/>
      <c r="K319" s="142">
        <f t="shared" si="475"/>
        <v>0</v>
      </c>
      <c r="L319" s="142">
        <f t="shared" si="476"/>
        <v>0</v>
      </c>
      <c r="M319" s="142">
        <f t="shared" si="477"/>
        <v>0</v>
      </c>
      <c r="N319" s="114"/>
      <c r="O319" s="114"/>
      <c r="P319" s="142">
        <f t="shared" si="478"/>
        <v>0</v>
      </c>
      <c r="Q319" s="142">
        <f t="shared" si="479"/>
        <v>0</v>
      </c>
      <c r="R319" s="114"/>
      <c r="S319" s="22"/>
      <c r="T319" s="142">
        <f t="shared" si="480"/>
        <v>0</v>
      </c>
      <c r="U319" s="142">
        <f t="shared" si="484"/>
        <v>0</v>
      </c>
      <c r="V319" s="142">
        <f t="shared" si="485"/>
        <v>0</v>
      </c>
      <c r="W319" s="142"/>
      <c r="X319" s="142">
        <f t="shared" si="486"/>
        <v>0</v>
      </c>
    </row>
    <row r="320" spans="1:24" outlineLevel="1" x14ac:dyDescent="0.35">
      <c r="A320" s="87">
        <f t="shared" si="435"/>
        <v>320</v>
      </c>
      <c r="B320" s="202"/>
      <c r="C320" s="19" t="s">
        <v>279</v>
      </c>
      <c r="D320" s="13">
        <v>398</v>
      </c>
      <c r="E320" s="118"/>
      <c r="F320" s="118"/>
      <c r="G320" s="118"/>
      <c r="H320" s="142">
        <f t="shared" si="425"/>
        <v>0</v>
      </c>
      <c r="I320" s="114"/>
      <c r="J320" s="114"/>
      <c r="K320" s="142">
        <f t="shared" si="475"/>
        <v>0</v>
      </c>
      <c r="L320" s="142">
        <f t="shared" si="476"/>
        <v>0</v>
      </c>
      <c r="M320" s="142">
        <f t="shared" si="477"/>
        <v>0</v>
      </c>
      <c r="N320" s="114"/>
      <c r="O320" s="114"/>
      <c r="P320" s="142">
        <f t="shared" si="478"/>
        <v>0</v>
      </c>
      <c r="Q320" s="142">
        <f t="shared" si="479"/>
        <v>0</v>
      </c>
      <c r="R320" s="114"/>
      <c r="S320" s="22"/>
      <c r="T320" s="142">
        <f t="shared" si="480"/>
        <v>0</v>
      </c>
      <c r="U320" s="142">
        <f t="shared" si="484"/>
        <v>0</v>
      </c>
      <c r="V320" s="142">
        <f t="shared" si="485"/>
        <v>0</v>
      </c>
      <c r="W320" s="142"/>
      <c r="X320" s="142">
        <f t="shared" si="486"/>
        <v>0</v>
      </c>
    </row>
    <row r="321" spans="1:24" outlineLevel="1" x14ac:dyDescent="0.35">
      <c r="A321" s="87">
        <f t="shared" si="435"/>
        <v>321</v>
      </c>
      <c r="B321" s="202"/>
      <c r="C321" s="19" t="s">
        <v>280</v>
      </c>
      <c r="D321" s="13">
        <v>399</v>
      </c>
      <c r="E321" s="118"/>
      <c r="F321" s="118"/>
      <c r="G321" s="118"/>
      <c r="H321" s="142">
        <f t="shared" si="425"/>
        <v>0</v>
      </c>
      <c r="I321" s="114"/>
      <c r="J321" s="114"/>
      <c r="K321" s="142">
        <f t="shared" si="475"/>
        <v>0</v>
      </c>
      <c r="L321" s="142">
        <f t="shared" si="476"/>
        <v>0</v>
      </c>
      <c r="M321" s="142">
        <f t="shared" si="477"/>
        <v>0</v>
      </c>
      <c r="N321" s="114"/>
      <c r="O321" s="114"/>
      <c r="P321" s="142">
        <f t="shared" si="478"/>
        <v>0</v>
      </c>
      <c r="Q321" s="142">
        <f t="shared" si="479"/>
        <v>0</v>
      </c>
      <c r="R321" s="114"/>
      <c r="S321" s="22"/>
      <c r="T321" s="142">
        <f t="shared" si="480"/>
        <v>0</v>
      </c>
      <c r="U321" s="142">
        <f t="shared" si="484"/>
        <v>0</v>
      </c>
      <c r="V321" s="142">
        <f t="shared" si="485"/>
        <v>0</v>
      </c>
      <c r="W321" s="142"/>
      <c r="X321" s="142">
        <f t="shared" si="486"/>
        <v>0</v>
      </c>
    </row>
    <row r="322" spans="1:24" outlineLevel="1" x14ac:dyDescent="0.35">
      <c r="A322" s="87">
        <f t="shared" si="435"/>
        <v>322</v>
      </c>
      <c r="B322" s="202"/>
      <c r="C322" s="17" t="s">
        <v>561</v>
      </c>
      <c r="D322" s="21">
        <v>399.1</v>
      </c>
      <c r="E322" s="118"/>
      <c r="F322" s="118"/>
      <c r="G322" s="118"/>
      <c r="H322" s="142">
        <f t="shared" si="425"/>
        <v>0</v>
      </c>
      <c r="I322" s="114"/>
      <c r="J322" s="114"/>
      <c r="K322" s="142">
        <f t="shared" si="475"/>
        <v>0</v>
      </c>
      <c r="L322" s="142">
        <f t="shared" si="476"/>
        <v>0</v>
      </c>
      <c r="M322" s="142">
        <f t="shared" si="477"/>
        <v>0</v>
      </c>
      <c r="N322" s="114"/>
      <c r="O322" s="114"/>
      <c r="P322" s="142">
        <f t="shared" si="478"/>
        <v>0</v>
      </c>
      <c r="Q322" s="142">
        <f t="shared" si="479"/>
        <v>0</v>
      </c>
      <c r="R322" s="114"/>
      <c r="S322" s="22"/>
      <c r="T322" s="142">
        <f t="shared" si="480"/>
        <v>0</v>
      </c>
      <c r="U322" s="142">
        <f t="shared" si="484"/>
        <v>0</v>
      </c>
      <c r="V322" s="142">
        <f t="shared" si="485"/>
        <v>0</v>
      </c>
      <c r="W322" s="142"/>
      <c r="X322" s="142">
        <f t="shared" si="486"/>
        <v>0</v>
      </c>
    </row>
    <row r="323" spans="1:24" x14ac:dyDescent="0.35">
      <c r="A323" s="87">
        <f t="shared" si="435"/>
        <v>323</v>
      </c>
      <c r="B323" s="185"/>
      <c r="C323" s="182" t="s">
        <v>357</v>
      </c>
      <c r="D323" s="226"/>
      <c r="E323" s="119">
        <f>SUM(E311:E322)</f>
        <v>0</v>
      </c>
      <c r="F323" s="119">
        <f>SUM(F311:F322)</f>
        <v>0</v>
      </c>
      <c r="G323" s="119">
        <f>SUM(G311:G322)</f>
        <v>0</v>
      </c>
      <c r="H323" s="119">
        <f t="shared" ref="H323:X323" si="487">SUM(H311:H322)</f>
        <v>0</v>
      </c>
      <c r="I323" s="119">
        <f t="shared" si="487"/>
        <v>0</v>
      </c>
      <c r="J323" s="119">
        <f t="shared" si="487"/>
        <v>0</v>
      </c>
      <c r="K323" s="119">
        <f t="shared" si="487"/>
        <v>0</v>
      </c>
      <c r="L323" s="119">
        <f t="shared" si="487"/>
        <v>0</v>
      </c>
      <c r="M323" s="119">
        <f t="shared" si="487"/>
        <v>0</v>
      </c>
      <c r="N323" s="119">
        <f t="shared" ref="N323:O323" si="488">SUM(N311:N322)</f>
        <v>0</v>
      </c>
      <c r="O323" s="119">
        <f t="shared" si="488"/>
        <v>0</v>
      </c>
      <c r="P323" s="119">
        <f t="shared" si="487"/>
        <v>0</v>
      </c>
      <c r="Q323" s="119">
        <f t="shared" si="487"/>
        <v>0</v>
      </c>
      <c r="R323" s="119">
        <f t="shared" si="487"/>
        <v>0</v>
      </c>
      <c r="S323" s="119">
        <f t="shared" si="487"/>
        <v>0</v>
      </c>
      <c r="T323" s="119">
        <f t="shared" si="487"/>
        <v>0</v>
      </c>
      <c r="U323" s="119">
        <f t="shared" si="487"/>
        <v>0</v>
      </c>
      <c r="V323" s="119">
        <f t="shared" si="487"/>
        <v>0</v>
      </c>
      <c r="W323" s="119">
        <f t="shared" si="487"/>
        <v>0</v>
      </c>
      <c r="X323" s="119">
        <f t="shared" si="487"/>
        <v>0</v>
      </c>
    </row>
    <row r="324" spans="1:24" ht="16" thickBot="1" x14ac:dyDescent="0.4">
      <c r="A324" s="87">
        <f t="shared" si="435"/>
        <v>324</v>
      </c>
      <c r="B324" s="191" t="s">
        <v>358</v>
      </c>
      <c r="C324" s="191"/>
      <c r="D324" s="192"/>
      <c r="E324" s="120">
        <f>+E323+E310+E294+E273+E263+E254+E245</f>
        <v>0</v>
      </c>
      <c r="F324" s="120">
        <f>+F323+F310+F294+F273+F263+F254+F245</f>
        <v>0</v>
      </c>
      <c r="G324" s="120">
        <f>+G323+G310+G294+G273+G263+G254+G245</f>
        <v>0</v>
      </c>
      <c r="H324" s="120">
        <f t="shared" ref="H324:X324" si="489">+H323+H310+H294+H273+H263+H254+H245</f>
        <v>0</v>
      </c>
      <c r="I324" s="120">
        <f t="shared" si="489"/>
        <v>0</v>
      </c>
      <c r="J324" s="120">
        <f t="shared" si="489"/>
        <v>0</v>
      </c>
      <c r="K324" s="120">
        <f t="shared" si="489"/>
        <v>0</v>
      </c>
      <c r="L324" s="120">
        <f t="shared" si="489"/>
        <v>0</v>
      </c>
      <c r="M324" s="120">
        <f t="shared" si="489"/>
        <v>0</v>
      </c>
      <c r="N324" s="120">
        <f t="shared" ref="N324:O324" si="490">+N323+N310+N294+N273+N263+N254+N245</f>
        <v>0</v>
      </c>
      <c r="O324" s="120">
        <f t="shared" si="490"/>
        <v>0</v>
      </c>
      <c r="P324" s="120">
        <f t="shared" si="489"/>
        <v>0</v>
      </c>
      <c r="Q324" s="120">
        <f t="shared" si="489"/>
        <v>0</v>
      </c>
      <c r="R324" s="120">
        <f t="shared" si="489"/>
        <v>0</v>
      </c>
      <c r="S324" s="120">
        <f t="shared" si="489"/>
        <v>0</v>
      </c>
      <c r="T324" s="120">
        <f t="shared" si="489"/>
        <v>0</v>
      </c>
      <c r="U324" s="120">
        <f t="shared" si="489"/>
        <v>0</v>
      </c>
      <c r="V324" s="120">
        <f t="shared" si="489"/>
        <v>0</v>
      </c>
      <c r="W324" s="120">
        <f t="shared" si="489"/>
        <v>0</v>
      </c>
      <c r="X324" s="120">
        <f t="shared" si="489"/>
        <v>0</v>
      </c>
    </row>
    <row r="325" spans="1:24" outlineLevel="1" x14ac:dyDescent="0.35">
      <c r="A325" s="87">
        <f t="shared" si="435"/>
        <v>325</v>
      </c>
      <c r="B325" s="201" t="s">
        <v>41</v>
      </c>
      <c r="C325" s="72" t="s">
        <v>31</v>
      </c>
      <c r="D325" s="76">
        <v>101.1</v>
      </c>
      <c r="H325" s="142">
        <f t="shared" ref="H325:H331" si="491">SUM(F325:G325)</f>
        <v>0</v>
      </c>
      <c r="I325" s="114"/>
      <c r="J325" s="114"/>
      <c r="K325" s="142">
        <f t="shared" ref="K325:K331" si="492">SUM(I325:J325)</f>
        <v>0</v>
      </c>
      <c r="L325" s="142">
        <f t="shared" ref="L325:L331" si="493">K325+H325</f>
        <v>0</v>
      </c>
      <c r="M325" s="142">
        <f t="shared" ref="M325:M331" si="494">L325+E325</f>
        <v>0</v>
      </c>
      <c r="N325" s="114"/>
      <c r="O325" s="114"/>
      <c r="P325" s="142">
        <f t="shared" ref="P325:P331" si="495">SUM(N325:O325)</f>
        <v>0</v>
      </c>
      <c r="Q325" s="142">
        <f t="shared" ref="Q325:Q331" si="496">P325+M325</f>
        <v>0</v>
      </c>
      <c r="R325" s="114"/>
      <c r="S325" s="22"/>
      <c r="T325" s="142">
        <f t="shared" ref="T325:T331" si="497">SUM(R325:S325)</f>
        <v>0</v>
      </c>
      <c r="U325" s="142">
        <f t="shared" ref="U325:U327" si="498">K325+H325+P325+T325</f>
        <v>0</v>
      </c>
      <c r="V325" s="142">
        <f t="shared" ref="V325:V327" si="499">+E325+U325</f>
        <v>0</v>
      </c>
      <c r="W325" s="142"/>
      <c r="X325" s="142">
        <f t="shared" ref="X325:X327" si="500">+V325+W325</f>
        <v>0</v>
      </c>
    </row>
    <row r="326" spans="1:24" outlineLevel="1" x14ac:dyDescent="0.35">
      <c r="A326" s="87">
        <f t="shared" si="435"/>
        <v>326</v>
      </c>
      <c r="B326" s="202"/>
      <c r="C326" s="73" t="s">
        <v>33</v>
      </c>
      <c r="D326" s="62">
        <v>101.1</v>
      </c>
      <c r="H326" s="142">
        <f t="shared" si="491"/>
        <v>0</v>
      </c>
      <c r="I326" s="114"/>
      <c r="J326" s="114"/>
      <c r="K326" s="142">
        <f t="shared" si="492"/>
        <v>0</v>
      </c>
      <c r="L326" s="142">
        <f t="shared" si="493"/>
        <v>0</v>
      </c>
      <c r="M326" s="142">
        <f t="shared" si="494"/>
        <v>0</v>
      </c>
      <c r="N326" s="114"/>
      <c r="O326" s="114"/>
      <c r="P326" s="142">
        <f t="shared" si="495"/>
        <v>0</v>
      </c>
      <c r="Q326" s="142">
        <f t="shared" si="496"/>
        <v>0</v>
      </c>
      <c r="R326" s="114"/>
      <c r="S326" s="22"/>
      <c r="T326" s="142">
        <f t="shared" si="497"/>
        <v>0</v>
      </c>
      <c r="U326" s="142">
        <f t="shared" si="498"/>
        <v>0</v>
      </c>
      <c r="V326" s="142">
        <f t="shared" si="499"/>
        <v>0</v>
      </c>
      <c r="W326" s="142"/>
      <c r="X326" s="142">
        <f t="shared" si="500"/>
        <v>0</v>
      </c>
    </row>
    <row r="327" spans="1:24" outlineLevel="1" x14ac:dyDescent="0.35">
      <c r="A327" s="87">
        <f t="shared" si="435"/>
        <v>327</v>
      </c>
      <c r="B327" s="202"/>
      <c r="C327" s="73" t="s">
        <v>34</v>
      </c>
      <c r="D327" s="62">
        <v>101.1</v>
      </c>
      <c r="H327" s="142">
        <f t="shared" si="491"/>
        <v>0</v>
      </c>
      <c r="I327" s="114"/>
      <c r="J327" s="114"/>
      <c r="K327" s="142">
        <f t="shared" si="492"/>
        <v>0</v>
      </c>
      <c r="L327" s="142">
        <f t="shared" si="493"/>
        <v>0</v>
      </c>
      <c r="M327" s="142">
        <f t="shared" si="494"/>
        <v>0</v>
      </c>
      <c r="N327" s="114"/>
      <c r="O327" s="114"/>
      <c r="P327" s="142">
        <f t="shared" si="495"/>
        <v>0</v>
      </c>
      <c r="Q327" s="142">
        <f t="shared" si="496"/>
        <v>0</v>
      </c>
      <c r="R327" s="114"/>
      <c r="S327" s="22"/>
      <c r="T327" s="142">
        <f t="shared" si="497"/>
        <v>0</v>
      </c>
      <c r="U327" s="142">
        <f t="shared" si="498"/>
        <v>0</v>
      </c>
      <c r="V327" s="142">
        <f t="shared" si="499"/>
        <v>0</v>
      </c>
      <c r="W327" s="142"/>
      <c r="X327" s="142">
        <f t="shared" si="500"/>
        <v>0</v>
      </c>
    </row>
    <row r="328" spans="1:24" outlineLevel="1" x14ac:dyDescent="0.35">
      <c r="A328" s="87">
        <f t="shared" si="435"/>
        <v>328</v>
      </c>
      <c r="B328" s="202"/>
      <c r="C328" s="73" t="s">
        <v>35</v>
      </c>
      <c r="D328" s="62">
        <v>101.1</v>
      </c>
      <c r="H328" s="142">
        <f t="shared" si="491"/>
        <v>0</v>
      </c>
      <c r="I328" s="114"/>
      <c r="J328" s="114"/>
      <c r="K328" s="142">
        <f t="shared" si="492"/>
        <v>0</v>
      </c>
      <c r="L328" s="142">
        <f t="shared" si="493"/>
        <v>0</v>
      </c>
      <c r="M328" s="142">
        <f t="shared" si="494"/>
        <v>0</v>
      </c>
      <c r="N328" s="114"/>
      <c r="O328" s="114"/>
      <c r="P328" s="142">
        <f t="shared" si="495"/>
        <v>0</v>
      </c>
      <c r="Q328" s="142">
        <f t="shared" si="496"/>
        <v>0</v>
      </c>
      <c r="R328" s="114"/>
      <c r="S328" s="22"/>
      <c r="T328" s="142">
        <f t="shared" si="497"/>
        <v>0</v>
      </c>
      <c r="U328" s="142">
        <f t="shared" ref="U328:U331" si="501">K328+H328+P328+T328</f>
        <v>0</v>
      </c>
      <c r="V328" s="142">
        <f t="shared" ref="V328:V331" si="502">+E328+U328</f>
        <v>0</v>
      </c>
      <c r="W328" s="142"/>
      <c r="X328" s="142">
        <f t="shared" ref="X328:X331" si="503">+V328+W328</f>
        <v>0</v>
      </c>
    </row>
    <row r="329" spans="1:24" outlineLevel="1" x14ac:dyDescent="0.35">
      <c r="A329" s="87">
        <f t="shared" ref="A329:A392" si="504">A328+1</f>
        <v>329</v>
      </c>
      <c r="B329" s="202"/>
      <c r="C329" s="73" t="s">
        <v>36</v>
      </c>
      <c r="D329" s="62">
        <v>101.1</v>
      </c>
      <c r="H329" s="142">
        <f t="shared" si="491"/>
        <v>0</v>
      </c>
      <c r="I329" s="114"/>
      <c r="J329" s="114"/>
      <c r="K329" s="142">
        <f t="shared" si="492"/>
        <v>0</v>
      </c>
      <c r="L329" s="142">
        <f t="shared" si="493"/>
        <v>0</v>
      </c>
      <c r="M329" s="142">
        <f t="shared" si="494"/>
        <v>0</v>
      </c>
      <c r="N329" s="114"/>
      <c r="O329" s="114"/>
      <c r="P329" s="142">
        <f t="shared" si="495"/>
        <v>0</v>
      </c>
      <c r="Q329" s="142">
        <f t="shared" si="496"/>
        <v>0</v>
      </c>
      <c r="R329" s="114"/>
      <c r="S329" s="22"/>
      <c r="T329" s="142">
        <f t="shared" si="497"/>
        <v>0</v>
      </c>
      <c r="U329" s="142">
        <f t="shared" si="501"/>
        <v>0</v>
      </c>
      <c r="V329" s="142">
        <f t="shared" si="502"/>
        <v>0</v>
      </c>
      <c r="W329" s="142"/>
      <c r="X329" s="142">
        <f t="shared" si="503"/>
        <v>0</v>
      </c>
    </row>
    <row r="330" spans="1:24" outlineLevel="1" x14ac:dyDescent="0.35">
      <c r="A330" s="87">
        <f t="shared" si="504"/>
        <v>330</v>
      </c>
      <c r="B330" s="202"/>
      <c r="C330" s="73" t="s">
        <v>39</v>
      </c>
      <c r="D330" s="62">
        <v>101.1</v>
      </c>
      <c r="H330" s="142">
        <f t="shared" si="491"/>
        <v>0</v>
      </c>
      <c r="I330" s="114"/>
      <c r="J330" s="114"/>
      <c r="K330" s="142">
        <f t="shared" si="492"/>
        <v>0</v>
      </c>
      <c r="L330" s="142">
        <f t="shared" si="493"/>
        <v>0</v>
      </c>
      <c r="M330" s="142">
        <f t="shared" si="494"/>
        <v>0</v>
      </c>
      <c r="N330" s="114"/>
      <c r="O330" s="114"/>
      <c r="P330" s="142">
        <f t="shared" si="495"/>
        <v>0</v>
      </c>
      <c r="Q330" s="142">
        <f t="shared" si="496"/>
        <v>0</v>
      </c>
      <c r="R330" s="114"/>
      <c r="S330" s="22"/>
      <c r="T330" s="142">
        <f t="shared" si="497"/>
        <v>0</v>
      </c>
      <c r="U330" s="142">
        <f t="shared" si="501"/>
        <v>0</v>
      </c>
      <c r="V330" s="142">
        <f t="shared" si="502"/>
        <v>0</v>
      </c>
      <c r="W330" s="142"/>
      <c r="X330" s="142">
        <f t="shared" si="503"/>
        <v>0</v>
      </c>
    </row>
    <row r="331" spans="1:24" x14ac:dyDescent="0.35">
      <c r="A331" s="87">
        <f t="shared" si="504"/>
        <v>331</v>
      </c>
      <c r="B331" s="203"/>
      <c r="C331" s="74" t="s">
        <v>40</v>
      </c>
      <c r="D331" s="77">
        <v>101.1</v>
      </c>
      <c r="H331" s="142">
        <f t="shared" si="491"/>
        <v>0</v>
      </c>
      <c r="I331" s="114"/>
      <c r="J331" s="114"/>
      <c r="K331" s="142">
        <f t="shared" si="492"/>
        <v>0</v>
      </c>
      <c r="L331" s="142">
        <f t="shared" si="493"/>
        <v>0</v>
      </c>
      <c r="M331" s="142">
        <f t="shared" si="494"/>
        <v>0</v>
      </c>
      <c r="N331" s="114"/>
      <c r="O331" s="114"/>
      <c r="P331" s="142">
        <f t="shared" si="495"/>
        <v>0</v>
      </c>
      <c r="Q331" s="142">
        <f t="shared" si="496"/>
        <v>0</v>
      </c>
      <c r="R331" s="114"/>
      <c r="S331" s="22"/>
      <c r="T331" s="142">
        <f t="shared" si="497"/>
        <v>0</v>
      </c>
      <c r="U331" s="142">
        <f t="shared" si="501"/>
        <v>0</v>
      </c>
      <c r="V331" s="142">
        <f t="shared" si="502"/>
        <v>0</v>
      </c>
      <c r="W331" s="142"/>
      <c r="X331" s="142">
        <f t="shared" si="503"/>
        <v>0</v>
      </c>
    </row>
    <row r="332" spans="1:24" x14ac:dyDescent="0.35">
      <c r="A332" s="87">
        <f t="shared" si="504"/>
        <v>332</v>
      </c>
      <c r="B332" s="220" t="s">
        <v>42</v>
      </c>
      <c r="C332" s="221"/>
      <c r="D332" s="222"/>
      <c r="E332" s="119">
        <f>SUM(E325:E331)</f>
        <v>0</v>
      </c>
      <c r="F332" s="119">
        <f>SUM(F325:F331)</f>
        <v>0</v>
      </c>
      <c r="G332" s="119">
        <f>SUM(G325:G331)</f>
        <v>0</v>
      </c>
      <c r="H332" s="119">
        <f t="shared" ref="H332:X332" si="505">SUM(H325:H331)</f>
        <v>0</v>
      </c>
      <c r="I332" s="119">
        <f t="shared" si="505"/>
        <v>0</v>
      </c>
      <c r="J332" s="119">
        <f t="shared" si="505"/>
        <v>0</v>
      </c>
      <c r="K332" s="119">
        <f t="shared" si="505"/>
        <v>0</v>
      </c>
      <c r="L332" s="119">
        <f t="shared" si="505"/>
        <v>0</v>
      </c>
      <c r="M332" s="119">
        <f t="shared" si="505"/>
        <v>0</v>
      </c>
      <c r="N332" s="119">
        <f t="shared" ref="N332:O332" si="506">SUM(N325:N331)</f>
        <v>0</v>
      </c>
      <c r="O332" s="119">
        <f t="shared" si="506"/>
        <v>0</v>
      </c>
      <c r="P332" s="119">
        <f t="shared" si="505"/>
        <v>0</v>
      </c>
      <c r="Q332" s="119">
        <f t="shared" si="505"/>
        <v>0</v>
      </c>
      <c r="R332" s="119">
        <f t="shared" si="505"/>
        <v>0</v>
      </c>
      <c r="S332" s="119">
        <f t="shared" si="505"/>
        <v>0</v>
      </c>
      <c r="T332" s="119">
        <f t="shared" si="505"/>
        <v>0</v>
      </c>
      <c r="U332" s="119">
        <f t="shared" si="505"/>
        <v>0</v>
      </c>
      <c r="V332" s="119">
        <f t="shared" si="505"/>
        <v>0</v>
      </c>
      <c r="W332" s="119">
        <f t="shared" si="505"/>
        <v>0</v>
      </c>
      <c r="X332" s="119">
        <f t="shared" si="505"/>
        <v>0</v>
      </c>
    </row>
    <row r="333" spans="1:24" ht="31" x14ac:dyDescent="0.35">
      <c r="A333" s="87">
        <f t="shared" si="504"/>
        <v>333</v>
      </c>
      <c r="B333" s="84" t="s">
        <v>43</v>
      </c>
      <c r="C333" s="75" t="s">
        <v>43</v>
      </c>
      <c r="D333" s="79">
        <v>102</v>
      </c>
      <c r="H333" s="142">
        <f t="shared" ref="H333" si="507">SUM(F333:G333)</f>
        <v>0</v>
      </c>
      <c r="K333" s="142">
        <f t="shared" ref="K333" si="508">SUM(I333:J333)</f>
        <v>0</v>
      </c>
      <c r="L333" s="142">
        <f t="shared" ref="L333" si="509">K333+H333</f>
        <v>0</v>
      </c>
      <c r="M333" s="142">
        <f t="shared" ref="M333" si="510">L333+E333</f>
        <v>0</v>
      </c>
      <c r="P333" s="142">
        <f t="shared" ref="P333" si="511">SUM(N333:O333)</f>
        <v>0</v>
      </c>
      <c r="Q333" s="142">
        <f t="shared" ref="Q333" si="512">P333+M333</f>
        <v>0</v>
      </c>
      <c r="T333" s="142">
        <f t="shared" ref="T333" si="513">SUM(R333:S333)</f>
        <v>0</v>
      </c>
      <c r="U333" s="142">
        <f t="shared" ref="U333" si="514">K333+H333+P333+T333</f>
        <v>0</v>
      </c>
      <c r="V333" s="142">
        <f t="shared" ref="V333" si="515">+E333+U333</f>
        <v>0</v>
      </c>
      <c r="W333" s="142"/>
      <c r="X333" s="142">
        <f t="shared" ref="X333" si="516">+V333+W333</f>
        <v>0</v>
      </c>
    </row>
    <row r="334" spans="1:24" x14ac:dyDescent="0.35">
      <c r="A334" s="87">
        <f t="shared" si="504"/>
        <v>334</v>
      </c>
      <c r="B334" s="220" t="s">
        <v>44</v>
      </c>
      <c r="C334" s="232"/>
      <c r="D334" s="233"/>
      <c r="E334" s="119">
        <f>SUM(E333)</f>
        <v>0</v>
      </c>
      <c r="F334" s="119">
        <f>SUM(F333)</f>
        <v>0</v>
      </c>
      <c r="G334" s="119">
        <f>SUM(G333)</f>
        <v>0</v>
      </c>
      <c r="H334" s="119">
        <f t="shared" ref="H334:X334" si="517">SUM(H333)</f>
        <v>0</v>
      </c>
      <c r="I334" s="119">
        <f t="shared" si="517"/>
        <v>0</v>
      </c>
      <c r="J334" s="119">
        <f t="shared" si="517"/>
        <v>0</v>
      </c>
      <c r="K334" s="119">
        <f t="shared" si="517"/>
        <v>0</v>
      </c>
      <c r="L334" s="119">
        <f t="shared" si="517"/>
        <v>0</v>
      </c>
      <c r="M334" s="119">
        <f t="shared" si="517"/>
        <v>0</v>
      </c>
      <c r="N334" s="119">
        <f t="shared" ref="N334:O334" si="518">SUM(N333)</f>
        <v>0</v>
      </c>
      <c r="O334" s="119">
        <f t="shared" si="518"/>
        <v>0</v>
      </c>
      <c r="P334" s="119">
        <f t="shared" si="517"/>
        <v>0</v>
      </c>
      <c r="Q334" s="119">
        <f t="shared" si="517"/>
        <v>0</v>
      </c>
      <c r="R334" s="119">
        <f t="shared" si="517"/>
        <v>0</v>
      </c>
      <c r="S334" s="119">
        <f t="shared" si="517"/>
        <v>0</v>
      </c>
      <c r="T334" s="119">
        <f t="shared" si="517"/>
        <v>0</v>
      </c>
      <c r="U334" s="119">
        <f t="shared" si="517"/>
        <v>0</v>
      </c>
      <c r="V334" s="119">
        <f t="shared" si="517"/>
        <v>0</v>
      </c>
      <c r="W334" s="119">
        <f t="shared" si="517"/>
        <v>0</v>
      </c>
      <c r="X334" s="119">
        <f t="shared" si="517"/>
        <v>0</v>
      </c>
    </row>
    <row r="335" spans="1:24" outlineLevel="1" x14ac:dyDescent="0.35">
      <c r="A335" s="87">
        <f t="shared" si="504"/>
        <v>335</v>
      </c>
      <c r="B335" s="201" t="s">
        <v>45</v>
      </c>
      <c r="C335" s="72" t="s">
        <v>31</v>
      </c>
      <c r="D335" s="76">
        <v>104</v>
      </c>
      <c r="H335" s="142">
        <f t="shared" ref="H335:H398" si="519">SUM(F335:G335)</f>
        <v>0</v>
      </c>
      <c r="K335" s="142">
        <f t="shared" ref="K335:K341" si="520">SUM(I335:J335)</f>
        <v>0</v>
      </c>
      <c r="L335" s="142">
        <f t="shared" ref="L335:L341" si="521">K335+H335</f>
        <v>0</v>
      </c>
      <c r="M335" s="142">
        <f t="shared" ref="M335:M341" si="522">L335+E335</f>
        <v>0</v>
      </c>
      <c r="P335" s="142">
        <f t="shared" ref="P335:P341" si="523">SUM(N335:O335)</f>
        <v>0</v>
      </c>
      <c r="Q335" s="142">
        <f t="shared" ref="Q335:Q341" si="524">P335+M335</f>
        <v>0</v>
      </c>
      <c r="T335" s="142">
        <f t="shared" ref="T335:T341" si="525">SUM(R335:S335)</f>
        <v>0</v>
      </c>
      <c r="U335" s="142">
        <f t="shared" ref="U335:U341" si="526">K335+H335+P335+T335</f>
        <v>0</v>
      </c>
      <c r="V335" s="142">
        <f t="shared" ref="V335:V341" si="527">+E335+U335</f>
        <v>0</v>
      </c>
      <c r="W335" s="142"/>
      <c r="X335" s="142">
        <f t="shared" ref="X335:X341" si="528">+V335+W335</f>
        <v>0</v>
      </c>
    </row>
    <row r="336" spans="1:24" outlineLevel="1" x14ac:dyDescent="0.35">
      <c r="A336" s="87">
        <f t="shared" si="504"/>
        <v>336</v>
      </c>
      <c r="B336" s="202"/>
      <c r="C336" s="73" t="s">
        <v>33</v>
      </c>
      <c r="D336" s="62">
        <v>104</v>
      </c>
      <c r="H336" s="142">
        <f t="shared" si="519"/>
        <v>0</v>
      </c>
      <c r="K336" s="142">
        <f t="shared" si="520"/>
        <v>0</v>
      </c>
      <c r="L336" s="142">
        <f t="shared" si="521"/>
        <v>0</v>
      </c>
      <c r="M336" s="142">
        <f t="shared" si="522"/>
        <v>0</v>
      </c>
      <c r="P336" s="142">
        <f t="shared" si="523"/>
        <v>0</v>
      </c>
      <c r="Q336" s="142">
        <f t="shared" si="524"/>
        <v>0</v>
      </c>
      <c r="T336" s="142">
        <f t="shared" si="525"/>
        <v>0</v>
      </c>
      <c r="U336" s="142">
        <f t="shared" si="526"/>
        <v>0</v>
      </c>
      <c r="V336" s="142">
        <f t="shared" si="527"/>
        <v>0</v>
      </c>
      <c r="W336" s="142"/>
      <c r="X336" s="142">
        <f t="shared" si="528"/>
        <v>0</v>
      </c>
    </row>
    <row r="337" spans="1:24" outlineLevel="1" x14ac:dyDescent="0.35">
      <c r="A337" s="87">
        <f t="shared" si="504"/>
        <v>337</v>
      </c>
      <c r="B337" s="202"/>
      <c r="C337" s="73" t="s">
        <v>34</v>
      </c>
      <c r="D337" s="62">
        <v>104</v>
      </c>
      <c r="H337" s="142">
        <f t="shared" si="519"/>
        <v>0</v>
      </c>
      <c r="K337" s="142">
        <f t="shared" si="520"/>
        <v>0</v>
      </c>
      <c r="L337" s="142">
        <f t="shared" si="521"/>
        <v>0</v>
      </c>
      <c r="M337" s="142">
        <f t="shared" si="522"/>
        <v>0</v>
      </c>
      <c r="P337" s="142">
        <f t="shared" si="523"/>
        <v>0</v>
      </c>
      <c r="Q337" s="142">
        <f t="shared" si="524"/>
        <v>0</v>
      </c>
      <c r="T337" s="142">
        <f t="shared" si="525"/>
        <v>0</v>
      </c>
      <c r="U337" s="142">
        <f t="shared" si="526"/>
        <v>0</v>
      </c>
      <c r="V337" s="142">
        <f t="shared" si="527"/>
        <v>0</v>
      </c>
      <c r="W337" s="142"/>
      <c r="X337" s="142">
        <f t="shared" si="528"/>
        <v>0</v>
      </c>
    </row>
    <row r="338" spans="1:24" outlineLevel="1" x14ac:dyDescent="0.35">
      <c r="A338" s="87">
        <f t="shared" si="504"/>
        <v>338</v>
      </c>
      <c r="B338" s="202"/>
      <c r="C338" s="73" t="s">
        <v>35</v>
      </c>
      <c r="D338" s="62">
        <v>104</v>
      </c>
      <c r="H338" s="142">
        <f t="shared" si="519"/>
        <v>0</v>
      </c>
      <c r="K338" s="142">
        <f t="shared" si="520"/>
        <v>0</v>
      </c>
      <c r="L338" s="142">
        <f t="shared" si="521"/>
        <v>0</v>
      </c>
      <c r="M338" s="142">
        <f t="shared" si="522"/>
        <v>0</v>
      </c>
      <c r="P338" s="142">
        <f t="shared" si="523"/>
        <v>0</v>
      </c>
      <c r="Q338" s="142">
        <f t="shared" si="524"/>
        <v>0</v>
      </c>
      <c r="T338" s="142">
        <f t="shared" si="525"/>
        <v>0</v>
      </c>
      <c r="U338" s="142">
        <f t="shared" si="526"/>
        <v>0</v>
      </c>
      <c r="V338" s="142">
        <f t="shared" si="527"/>
        <v>0</v>
      </c>
      <c r="W338" s="142"/>
      <c r="X338" s="142">
        <f t="shared" si="528"/>
        <v>0</v>
      </c>
    </row>
    <row r="339" spans="1:24" outlineLevel="1" x14ac:dyDescent="0.35">
      <c r="A339" s="87">
        <f t="shared" si="504"/>
        <v>339</v>
      </c>
      <c r="B339" s="202"/>
      <c r="C339" s="73" t="s">
        <v>36</v>
      </c>
      <c r="D339" s="62">
        <v>104</v>
      </c>
      <c r="H339" s="142">
        <f t="shared" si="519"/>
        <v>0</v>
      </c>
      <c r="K339" s="142">
        <f t="shared" si="520"/>
        <v>0</v>
      </c>
      <c r="L339" s="142">
        <f t="shared" si="521"/>
        <v>0</v>
      </c>
      <c r="M339" s="142">
        <f t="shared" si="522"/>
        <v>0</v>
      </c>
      <c r="P339" s="142">
        <f t="shared" si="523"/>
        <v>0</v>
      </c>
      <c r="Q339" s="142">
        <f t="shared" si="524"/>
        <v>0</v>
      </c>
      <c r="T339" s="142">
        <f t="shared" si="525"/>
        <v>0</v>
      </c>
      <c r="U339" s="142">
        <f t="shared" si="526"/>
        <v>0</v>
      </c>
      <c r="V339" s="142">
        <f t="shared" si="527"/>
        <v>0</v>
      </c>
      <c r="W339" s="142"/>
      <c r="X339" s="142">
        <f t="shared" si="528"/>
        <v>0</v>
      </c>
    </row>
    <row r="340" spans="1:24" outlineLevel="1" x14ac:dyDescent="0.35">
      <c r="A340" s="87">
        <f t="shared" si="504"/>
        <v>340</v>
      </c>
      <c r="B340" s="202"/>
      <c r="C340" s="73" t="s">
        <v>39</v>
      </c>
      <c r="D340" s="62">
        <v>104</v>
      </c>
      <c r="H340" s="142">
        <f t="shared" si="519"/>
        <v>0</v>
      </c>
      <c r="K340" s="142">
        <f t="shared" si="520"/>
        <v>0</v>
      </c>
      <c r="L340" s="142">
        <f t="shared" si="521"/>
        <v>0</v>
      </c>
      <c r="M340" s="142">
        <f t="shared" si="522"/>
        <v>0</v>
      </c>
      <c r="P340" s="142">
        <f t="shared" si="523"/>
        <v>0</v>
      </c>
      <c r="Q340" s="142">
        <f t="shared" si="524"/>
        <v>0</v>
      </c>
      <c r="T340" s="142">
        <f t="shared" si="525"/>
        <v>0</v>
      </c>
      <c r="U340" s="142">
        <f t="shared" si="526"/>
        <v>0</v>
      </c>
      <c r="V340" s="142">
        <f t="shared" si="527"/>
        <v>0</v>
      </c>
      <c r="W340" s="142"/>
      <c r="X340" s="142">
        <f t="shared" si="528"/>
        <v>0</v>
      </c>
    </row>
    <row r="341" spans="1:24" x14ac:dyDescent="0.35">
      <c r="A341" s="87">
        <f t="shared" si="504"/>
        <v>341</v>
      </c>
      <c r="B341" s="203"/>
      <c r="C341" s="74" t="s">
        <v>40</v>
      </c>
      <c r="D341" s="77">
        <v>104</v>
      </c>
      <c r="H341" s="142">
        <f t="shared" si="519"/>
        <v>0</v>
      </c>
      <c r="K341" s="142">
        <f t="shared" si="520"/>
        <v>0</v>
      </c>
      <c r="L341" s="142">
        <f t="shared" si="521"/>
        <v>0</v>
      </c>
      <c r="M341" s="142">
        <f t="shared" si="522"/>
        <v>0</v>
      </c>
      <c r="P341" s="142">
        <f t="shared" si="523"/>
        <v>0</v>
      </c>
      <c r="Q341" s="142">
        <f t="shared" si="524"/>
        <v>0</v>
      </c>
      <c r="T341" s="142">
        <f t="shared" si="525"/>
        <v>0</v>
      </c>
      <c r="U341" s="142">
        <f t="shared" si="526"/>
        <v>0</v>
      </c>
      <c r="V341" s="142">
        <f t="shared" si="527"/>
        <v>0</v>
      </c>
      <c r="W341" s="142"/>
      <c r="X341" s="142">
        <f t="shared" si="528"/>
        <v>0</v>
      </c>
    </row>
    <row r="342" spans="1:24" x14ac:dyDescent="0.35">
      <c r="A342" s="87">
        <f t="shared" si="504"/>
        <v>342</v>
      </c>
      <c r="B342" s="220" t="s">
        <v>46</v>
      </c>
      <c r="C342" s="242"/>
      <c r="D342" s="243"/>
      <c r="E342" s="119">
        <f>SUM(E335:E341)</f>
        <v>0</v>
      </c>
      <c r="F342" s="119">
        <f>SUM(F335:F341)</f>
        <v>0</v>
      </c>
      <c r="G342" s="119">
        <f>SUM(G335:G341)</f>
        <v>0</v>
      </c>
      <c r="H342" s="119">
        <f t="shared" ref="H342:X342" si="529">SUM(H335:H341)</f>
        <v>0</v>
      </c>
      <c r="I342" s="119">
        <f t="shared" si="529"/>
        <v>0</v>
      </c>
      <c r="J342" s="119">
        <f t="shared" si="529"/>
        <v>0</v>
      </c>
      <c r="K342" s="119">
        <f t="shared" si="529"/>
        <v>0</v>
      </c>
      <c r="L342" s="119">
        <f t="shared" si="529"/>
        <v>0</v>
      </c>
      <c r="M342" s="119">
        <f t="shared" si="529"/>
        <v>0</v>
      </c>
      <c r="N342" s="119">
        <f t="shared" ref="N342:O342" si="530">SUM(N335:N341)</f>
        <v>0</v>
      </c>
      <c r="O342" s="119">
        <f t="shared" si="530"/>
        <v>0</v>
      </c>
      <c r="P342" s="119">
        <f t="shared" si="529"/>
        <v>0</v>
      </c>
      <c r="Q342" s="119">
        <f t="shared" si="529"/>
        <v>0</v>
      </c>
      <c r="R342" s="119">
        <f t="shared" si="529"/>
        <v>0</v>
      </c>
      <c r="S342" s="119">
        <f t="shared" si="529"/>
        <v>0</v>
      </c>
      <c r="T342" s="119">
        <f t="shared" si="529"/>
        <v>0</v>
      </c>
      <c r="U342" s="119">
        <f t="shared" si="529"/>
        <v>0</v>
      </c>
      <c r="V342" s="119">
        <f t="shared" si="529"/>
        <v>0</v>
      </c>
      <c r="W342" s="119">
        <f t="shared" si="529"/>
        <v>0</v>
      </c>
      <c r="X342" s="119">
        <f t="shared" si="529"/>
        <v>0</v>
      </c>
    </row>
    <row r="343" spans="1:24" outlineLevel="1" x14ac:dyDescent="0.35">
      <c r="A343" s="87">
        <f t="shared" si="504"/>
        <v>343</v>
      </c>
      <c r="B343" s="201" t="s">
        <v>47</v>
      </c>
      <c r="C343" s="72" t="s">
        <v>33</v>
      </c>
      <c r="D343" s="76">
        <v>105</v>
      </c>
      <c r="E343" s="118"/>
      <c r="F343" s="118"/>
      <c r="G343" s="118"/>
      <c r="H343" s="142">
        <f t="shared" si="519"/>
        <v>0</v>
      </c>
      <c r="I343" s="114"/>
      <c r="J343" s="114"/>
      <c r="K343" s="142">
        <f t="shared" ref="K343:K348" si="531">SUM(I343:J343)</f>
        <v>0</v>
      </c>
      <c r="L343" s="142">
        <f t="shared" ref="L343:L348" si="532">K343+H343</f>
        <v>0</v>
      </c>
      <c r="M343" s="142">
        <f t="shared" ref="M343:M348" si="533">L343+E343</f>
        <v>0</v>
      </c>
      <c r="N343" s="114"/>
      <c r="O343" s="114"/>
      <c r="P343" s="142">
        <f t="shared" ref="P343:P348" si="534">SUM(N343:O343)</f>
        <v>0</v>
      </c>
      <c r="Q343" s="142">
        <f t="shared" ref="Q343:Q348" si="535">P343+M343</f>
        <v>0</v>
      </c>
      <c r="R343" s="114"/>
      <c r="S343" s="114"/>
      <c r="T343" s="142">
        <f t="shared" ref="T343:T348" si="536">SUM(R343:S343)</f>
        <v>0</v>
      </c>
      <c r="U343" s="142">
        <f t="shared" ref="U343:U348" si="537">K343+H343+P343+T343</f>
        <v>0</v>
      </c>
      <c r="V343" s="142">
        <f t="shared" ref="V343:V348" si="538">+E343+U343</f>
        <v>0</v>
      </c>
      <c r="W343" s="142"/>
      <c r="X343" s="142">
        <f t="shared" ref="X343:X348" si="539">+V343+W343</f>
        <v>0</v>
      </c>
    </row>
    <row r="344" spans="1:24" outlineLevel="1" x14ac:dyDescent="0.35">
      <c r="A344" s="87">
        <f t="shared" si="504"/>
        <v>344</v>
      </c>
      <c r="B344" s="202"/>
      <c r="C344" s="73" t="s">
        <v>34</v>
      </c>
      <c r="D344" s="62">
        <v>105</v>
      </c>
      <c r="E344" s="118"/>
      <c r="F344" s="118"/>
      <c r="G344" s="118"/>
      <c r="H344" s="142">
        <f t="shared" si="519"/>
        <v>0</v>
      </c>
      <c r="I344" s="114"/>
      <c r="J344" s="114"/>
      <c r="K344" s="142">
        <f t="shared" si="531"/>
        <v>0</v>
      </c>
      <c r="L344" s="142">
        <f t="shared" si="532"/>
        <v>0</v>
      </c>
      <c r="M344" s="142">
        <f t="shared" si="533"/>
        <v>0</v>
      </c>
      <c r="N344" s="114"/>
      <c r="O344" s="114"/>
      <c r="P344" s="142">
        <f t="shared" si="534"/>
        <v>0</v>
      </c>
      <c r="Q344" s="142">
        <f t="shared" si="535"/>
        <v>0</v>
      </c>
      <c r="R344" s="114"/>
      <c r="S344" s="114"/>
      <c r="T344" s="142">
        <f t="shared" si="536"/>
        <v>0</v>
      </c>
      <c r="U344" s="142">
        <f t="shared" si="537"/>
        <v>0</v>
      </c>
      <c r="V344" s="142">
        <f t="shared" si="538"/>
        <v>0</v>
      </c>
      <c r="W344" s="142"/>
      <c r="X344" s="142">
        <f t="shared" si="539"/>
        <v>0</v>
      </c>
    </row>
    <row r="345" spans="1:24" outlineLevel="1" x14ac:dyDescent="0.35">
      <c r="A345" s="87">
        <f t="shared" si="504"/>
        <v>345</v>
      </c>
      <c r="B345" s="202"/>
      <c r="C345" s="73" t="s">
        <v>582</v>
      </c>
      <c r="D345" s="62">
        <v>105</v>
      </c>
      <c r="E345" s="118"/>
      <c r="F345" s="118"/>
      <c r="G345" s="118"/>
      <c r="H345" s="142">
        <f t="shared" si="519"/>
        <v>0</v>
      </c>
      <c r="I345" s="114"/>
      <c r="J345" s="114"/>
      <c r="K345" s="142">
        <f t="shared" si="531"/>
        <v>0</v>
      </c>
      <c r="L345" s="142">
        <f t="shared" si="532"/>
        <v>0</v>
      </c>
      <c r="M345" s="142">
        <f t="shared" si="533"/>
        <v>0</v>
      </c>
      <c r="N345" s="114"/>
      <c r="O345" s="114"/>
      <c r="P345" s="142">
        <f t="shared" si="534"/>
        <v>0</v>
      </c>
      <c r="Q345" s="142">
        <f t="shared" si="535"/>
        <v>0</v>
      </c>
      <c r="R345" s="114"/>
      <c r="S345" s="114"/>
      <c r="T345" s="142">
        <f t="shared" si="536"/>
        <v>0</v>
      </c>
      <c r="U345" s="142">
        <f t="shared" si="537"/>
        <v>0</v>
      </c>
      <c r="V345" s="142">
        <f t="shared" si="538"/>
        <v>0</v>
      </c>
      <c r="W345" s="142"/>
      <c r="X345" s="142">
        <f t="shared" si="539"/>
        <v>0</v>
      </c>
    </row>
    <row r="346" spans="1:24" outlineLevel="1" x14ac:dyDescent="0.35">
      <c r="A346" s="87">
        <f t="shared" si="504"/>
        <v>346</v>
      </c>
      <c r="B346" s="202"/>
      <c r="C346" s="73" t="s">
        <v>36</v>
      </c>
      <c r="D346" s="62">
        <v>105</v>
      </c>
      <c r="E346" s="118"/>
      <c r="F346" s="118"/>
      <c r="G346" s="118"/>
      <c r="H346" s="142">
        <f t="shared" si="519"/>
        <v>0</v>
      </c>
      <c r="I346" s="114"/>
      <c r="J346" s="114"/>
      <c r="K346" s="142">
        <f t="shared" si="531"/>
        <v>0</v>
      </c>
      <c r="L346" s="142">
        <f t="shared" si="532"/>
        <v>0</v>
      </c>
      <c r="M346" s="142">
        <f t="shared" si="533"/>
        <v>0</v>
      </c>
      <c r="N346" s="114"/>
      <c r="O346" s="114"/>
      <c r="P346" s="142">
        <f t="shared" si="534"/>
        <v>0</v>
      </c>
      <c r="Q346" s="142">
        <f t="shared" si="535"/>
        <v>0</v>
      </c>
      <c r="R346" s="114"/>
      <c r="S346" s="114"/>
      <c r="T346" s="142">
        <f t="shared" si="536"/>
        <v>0</v>
      </c>
      <c r="U346" s="142">
        <f t="shared" si="537"/>
        <v>0</v>
      </c>
      <c r="V346" s="142">
        <f t="shared" si="538"/>
        <v>0</v>
      </c>
      <c r="W346" s="142"/>
      <c r="X346" s="142">
        <f t="shared" si="539"/>
        <v>0</v>
      </c>
    </row>
    <row r="347" spans="1:24" outlineLevel="1" x14ac:dyDescent="0.35">
      <c r="A347" s="87">
        <f t="shared" si="504"/>
        <v>347</v>
      </c>
      <c r="B347" s="202"/>
      <c r="C347" s="73" t="s">
        <v>39</v>
      </c>
      <c r="D347" s="62">
        <v>105</v>
      </c>
      <c r="E347" s="118"/>
      <c r="F347" s="118"/>
      <c r="G347" s="118"/>
      <c r="H347" s="142">
        <f t="shared" si="519"/>
        <v>0</v>
      </c>
      <c r="I347" s="114"/>
      <c r="J347" s="114"/>
      <c r="K347" s="142">
        <f t="shared" si="531"/>
        <v>0</v>
      </c>
      <c r="L347" s="142">
        <f t="shared" si="532"/>
        <v>0</v>
      </c>
      <c r="M347" s="142">
        <f t="shared" si="533"/>
        <v>0</v>
      </c>
      <c r="N347" s="114"/>
      <c r="O347" s="114"/>
      <c r="P347" s="142">
        <f t="shared" si="534"/>
        <v>0</v>
      </c>
      <c r="Q347" s="142">
        <f t="shared" si="535"/>
        <v>0</v>
      </c>
      <c r="R347" s="114"/>
      <c r="S347" s="114"/>
      <c r="T347" s="142">
        <f t="shared" si="536"/>
        <v>0</v>
      </c>
      <c r="U347" s="142">
        <f t="shared" si="537"/>
        <v>0</v>
      </c>
      <c r="V347" s="142">
        <f t="shared" si="538"/>
        <v>0</v>
      </c>
      <c r="W347" s="142"/>
      <c r="X347" s="142">
        <f t="shared" si="539"/>
        <v>0</v>
      </c>
    </row>
    <row r="348" spans="1:24" x14ac:dyDescent="0.35">
      <c r="A348" s="87">
        <f t="shared" si="504"/>
        <v>348</v>
      </c>
      <c r="B348" s="203"/>
      <c r="C348" s="74" t="s">
        <v>40</v>
      </c>
      <c r="D348" s="77">
        <v>105</v>
      </c>
      <c r="E348" s="118"/>
      <c r="F348" s="118"/>
      <c r="G348" s="118"/>
      <c r="H348" s="142">
        <f t="shared" si="519"/>
        <v>0</v>
      </c>
      <c r="I348" s="114"/>
      <c r="J348" s="114"/>
      <c r="K348" s="142">
        <f t="shared" si="531"/>
        <v>0</v>
      </c>
      <c r="L348" s="142">
        <f t="shared" si="532"/>
        <v>0</v>
      </c>
      <c r="M348" s="142">
        <f t="shared" si="533"/>
        <v>0</v>
      </c>
      <c r="N348" s="114"/>
      <c r="O348" s="114"/>
      <c r="P348" s="142">
        <f t="shared" si="534"/>
        <v>0</v>
      </c>
      <c r="Q348" s="142">
        <f t="shared" si="535"/>
        <v>0</v>
      </c>
      <c r="R348" s="114"/>
      <c r="S348" s="114"/>
      <c r="T348" s="142">
        <f t="shared" si="536"/>
        <v>0</v>
      </c>
      <c r="U348" s="142">
        <f t="shared" si="537"/>
        <v>0</v>
      </c>
      <c r="V348" s="142">
        <f t="shared" si="538"/>
        <v>0</v>
      </c>
      <c r="W348" s="142"/>
      <c r="X348" s="142">
        <f t="shared" si="539"/>
        <v>0</v>
      </c>
    </row>
    <row r="349" spans="1:24" x14ac:dyDescent="0.35">
      <c r="A349" s="87">
        <f t="shared" si="504"/>
        <v>349</v>
      </c>
      <c r="B349" s="220" t="s">
        <v>48</v>
      </c>
      <c r="C349" s="221"/>
      <c r="D349" s="222"/>
      <c r="E349" s="119">
        <f>SUM(E343:E348)</f>
        <v>0</v>
      </c>
      <c r="F349" s="119">
        <f>SUM(F343:F348)</f>
        <v>0</v>
      </c>
      <c r="G349" s="119">
        <f>SUM(G343:G348)</f>
        <v>0</v>
      </c>
      <c r="H349" s="119">
        <f t="shared" ref="H349:X349" si="540">SUM(H343:H348)</f>
        <v>0</v>
      </c>
      <c r="I349" s="119">
        <f t="shared" si="540"/>
        <v>0</v>
      </c>
      <c r="J349" s="119">
        <f t="shared" si="540"/>
        <v>0</v>
      </c>
      <c r="K349" s="119">
        <f t="shared" si="540"/>
        <v>0</v>
      </c>
      <c r="L349" s="119">
        <f t="shared" si="540"/>
        <v>0</v>
      </c>
      <c r="M349" s="119">
        <f t="shared" si="540"/>
        <v>0</v>
      </c>
      <c r="N349" s="119">
        <f t="shared" ref="N349:O349" si="541">SUM(N343:N348)</f>
        <v>0</v>
      </c>
      <c r="O349" s="119">
        <f t="shared" si="541"/>
        <v>0</v>
      </c>
      <c r="P349" s="119">
        <f t="shared" si="540"/>
        <v>0</v>
      </c>
      <c r="Q349" s="119">
        <f t="shared" si="540"/>
        <v>0</v>
      </c>
      <c r="R349" s="119">
        <f t="shared" si="540"/>
        <v>0</v>
      </c>
      <c r="S349" s="119">
        <f t="shared" si="540"/>
        <v>0</v>
      </c>
      <c r="T349" s="119">
        <f t="shared" si="540"/>
        <v>0</v>
      </c>
      <c r="U349" s="119">
        <f t="shared" si="540"/>
        <v>0</v>
      </c>
      <c r="V349" s="119">
        <f t="shared" si="540"/>
        <v>0</v>
      </c>
      <c r="W349" s="119">
        <f t="shared" si="540"/>
        <v>0</v>
      </c>
      <c r="X349" s="119">
        <f t="shared" si="540"/>
        <v>0</v>
      </c>
    </row>
    <row r="350" spans="1:24" x14ac:dyDescent="0.35">
      <c r="A350" s="87">
        <f t="shared" si="504"/>
        <v>350</v>
      </c>
      <c r="B350" s="210" t="s">
        <v>49</v>
      </c>
      <c r="C350" s="105" t="s">
        <v>400</v>
      </c>
      <c r="D350" s="169">
        <v>106</v>
      </c>
      <c r="E350" s="118"/>
      <c r="F350" s="118"/>
      <c r="G350" s="118"/>
      <c r="H350" s="142">
        <f t="shared" si="519"/>
        <v>0</v>
      </c>
      <c r="I350" s="114"/>
      <c r="J350" s="114"/>
      <c r="K350" s="142">
        <f t="shared" ref="K350:K353" si="542">SUM(I350:J350)</f>
        <v>0</v>
      </c>
      <c r="L350" s="142">
        <f t="shared" ref="L350:L353" si="543">K350+H350</f>
        <v>0</v>
      </c>
      <c r="M350" s="142">
        <f t="shared" ref="M350:M353" si="544">L350+E350</f>
        <v>0</v>
      </c>
      <c r="N350" s="114"/>
      <c r="O350" s="114"/>
      <c r="P350" s="142">
        <f t="shared" ref="P350:P353" si="545">SUM(N350:O350)</f>
        <v>0</v>
      </c>
      <c r="Q350" s="142">
        <f t="shared" ref="Q350:Q353" si="546">P350+M350</f>
        <v>0</v>
      </c>
      <c r="R350" s="114"/>
      <c r="S350" s="114"/>
      <c r="T350" s="142">
        <f t="shared" ref="T350:T353" si="547">SUM(R350:S350)</f>
        <v>0</v>
      </c>
      <c r="U350" s="142">
        <f t="shared" ref="U350:U353" si="548">K350+H350+P350+T350</f>
        <v>0</v>
      </c>
      <c r="V350" s="142">
        <f t="shared" ref="V350:V353" si="549">+E350+U350</f>
        <v>0</v>
      </c>
      <c r="W350" s="142"/>
      <c r="X350" s="142">
        <f t="shared" ref="X350:X353" si="550">+V350+W350</f>
        <v>0</v>
      </c>
    </row>
    <row r="351" spans="1:24" x14ac:dyDescent="0.35">
      <c r="A351" s="87">
        <f t="shared" si="504"/>
        <v>351</v>
      </c>
      <c r="B351" s="215"/>
      <c r="C351" s="105" t="s">
        <v>401</v>
      </c>
      <c r="D351" s="67">
        <f>+D350</f>
        <v>106</v>
      </c>
      <c r="E351" s="118"/>
      <c r="F351" s="118"/>
      <c r="G351" s="118"/>
      <c r="H351" s="142">
        <f t="shared" si="519"/>
        <v>0</v>
      </c>
      <c r="I351" s="114"/>
      <c r="J351" s="114"/>
      <c r="K351" s="142">
        <f t="shared" si="542"/>
        <v>0</v>
      </c>
      <c r="L351" s="142">
        <f t="shared" si="543"/>
        <v>0</v>
      </c>
      <c r="M351" s="142">
        <f t="shared" si="544"/>
        <v>0</v>
      </c>
      <c r="N351" s="114"/>
      <c r="O351" s="114"/>
      <c r="P351" s="142">
        <f t="shared" si="545"/>
        <v>0</v>
      </c>
      <c r="Q351" s="142">
        <f t="shared" si="546"/>
        <v>0</v>
      </c>
      <c r="R351" s="114"/>
      <c r="S351" s="114"/>
      <c r="T351" s="142">
        <f t="shared" si="547"/>
        <v>0</v>
      </c>
      <c r="U351" s="142">
        <f t="shared" si="548"/>
        <v>0</v>
      </c>
      <c r="V351" s="142">
        <f t="shared" si="549"/>
        <v>0</v>
      </c>
      <c r="W351" s="142"/>
      <c r="X351" s="142">
        <f t="shared" si="550"/>
        <v>0</v>
      </c>
    </row>
    <row r="352" spans="1:24" x14ac:dyDescent="0.35">
      <c r="A352" s="87">
        <f t="shared" si="504"/>
        <v>352</v>
      </c>
      <c r="B352" s="215"/>
      <c r="C352" s="105" t="s">
        <v>402</v>
      </c>
      <c r="D352" s="67">
        <f t="shared" ref="D352:D353" si="551">+D351</f>
        <v>106</v>
      </c>
      <c r="E352" s="122"/>
      <c r="F352" s="122"/>
      <c r="G352" s="122"/>
      <c r="H352" s="142">
        <f t="shared" si="519"/>
        <v>0</v>
      </c>
      <c r="I352" s="114"/>
      <c r="J352" s="114"/>
      <c r="K352" s="142">
        <f t="shared" si="542"/>
        <v>0</v>
      </c>
      <c r="L352" s="142">
        <f t="shared" si="543"/>
        <v>0</v>
      </c>
      <c r="M352" s="142">
        <f t="shared" si="544"/>
        <v>0</v>
      </c>
      <c r="N352" s="114"/>
      <c r="O352" s="114"/>
      <c r="P352" s="142">
        <f t="shared" si="545"/>
        <v>0</v>
      </c>
      <c r="Q352" s="142">
        <f t="shared" si="546"/>
        <v>0</v>
      </c>
      <c r="R352" s="114"/>
      <c r="S352" s="114"/>
      <c r="T352" s="142">
        <f t="shared" si="547"/>
        <v>0</v>
      </c>
      <c r="U352" s="142">
        <f t="shared" si="548"/>
        <v>0</v>
      </c>
      <c r="V352" s="142">
        <f t="shared" si="549"/>
        <v>0</v>
      </c>
      <c r="W352" s="142"/>
      <c r="X352" s="142">
        <f t="shared" si="550"/>
        <v>0</v>
      </c>
    </row>
    <row r="353" spans="1:24" x14ac:dyDescent="0.35">
      <c r="A353" s="87">
        <f t="shared" si="504"/>
        <v>353</v>
      </c>
      <c r="B353" s="216"/>
      <c r="C353" s="105" t="s">
        <v>599</v>
      </c>
      <c r="D353" s="165">
        <f t="shared" si="551"/>
        <v>106</v>
      </c>
      <c r="E353" s="118"/>
      <c r="F353" s="118"/>
      <c r="G353" s="118"/>
      <c r="H353" s="142">
        <f t="shared" si="519"/>
        <v>0</v>
      </c>
      <c r="I353" s="114"/>
      <c r="J353" s="114"/>
      <c r="K353" s="142">
        <f t="shared" si="542"/>
        <v>0</v>
      </c>
      <c r="L353" s="142">
        <f t="shared" si="543"/>
        <v>0</v>
      </c>
      <c r="M353" s="142">
        <f t="shared" si="544"/>
        <v>0</v>
      </c>
      <c r="N353" s="114"/>
      <c r="O353" s="114"/>
      <c r="P353" s="142">
        <f t="shared" si="545"/>
        <v>0</v>
      </c>
      <c r="Q353" s="142">
        <f t="shared" si="546"/>
        <v>0</v>
      </c>
      <c r="R353" s="114"/>
      <c r="S353" s="114"/>
      <c r="T353" s="142">
        <f t="shared" si="547"/>
        <v>0</v>
      </c>
      <c r="U353" s="142">
        <f t="shared" si="548"/>
        <v>0</v>
      </c>
      <c r="V353" s="142">
        <f t="shared" si="549"/>
        <v>0</v>
      </c>
      <c r="W353" s="142"/>
      <c r="X353" s="142">
        <f t="shared" si="550"/>
        <v>0</v>
      </c>
    </row>
    <row r="354" spans="1:24" x14ac:dyDescent="0.35">
      <c r="A354" s="87">
        <f t="shared" si="504"/>
        <v>354</v>
      </c>
      <c r="B354" s="220" t="s">
        <v>50</v>
      </c>
      <c r="C354" s="232"/>
      <c r="D354" s="233"/>
      <c r="E354" s="119">
        <f>SUM(E350:E353)</f>
        <v>0</v>
      </c>
      <c r="F354" s="119">
        <f>SUM(F350:F353)</f>
        <v>0</v>
      </c>
      <c r="G354" s="119">
        <f>SUM(G350:G353)</f>
        <v>0</v>
      </c>
      <c r="H354" s="119">
        <f t="shared" ref="H354:X354" si="552">SUM(H350:H353)</f>
        <v>0</v>
      </c>
      <c r="I354" s="119">
        <f t="shared" si="552"/>
        <v>0</v>
      </c>
      <c r="J354" s="119">
        <f t="shared" si="552"/>
        <v>0</v>
      </c>
      <c r="K354" s="119">
        <f t="shared" si="552"/>
        <v>0</v>
      </c>
      <c r="L354" s="119">
        <f t="shared" si="552"/>
        <v>0</v>
      </c>
      <c r="M354" s="119">
        <f t="shared" si="552"/>
        <v>0</v>
      </c>
      <c r="N354" s="119">
        <f t="shared" ref="N354:O354" si="553">SUM(N350:N353)</f>
        <v>0</v>
      </c>
      <c r="O354" s="119">
        <f t="shared" si="553"/>
        <v>0</v>
      </c>
      <c r="P354" s="119">
        <f t="shared" si="552"/>
        <v>0</v>
      </c>
      <c r="Q354" s="119">
        <f t="shared" si="552"/>
        <v>0</v>
      </c>
      <c r="R354" s="119">
        <f t="shared" si="552"/>
        <v>0</v>
      </c>
      <c r="S354" s="119">
        <f t="shared" si="552"/>
        <v>0</v>
      </c>
      <c r="T354" s="119">
        <f t="shared" si="552"/>
        <v>0</v>
      </c>
      <c r="U354" s="119">
        <f t="shared" si="552"/>
        <v>0</v>
      </c>
      <c r="V354" s="119">
        <f t="shared" si="552"/>
        <v>0</v>
      </c>
      <c r="W354" s="119">
        <f t="shared" si="552"/>
        <v>0</v>
      </c>
      <c r="X354" s="119">
        <f t="shared" si="552"/>
        <v>0</v>
      </c>
    </row>
    <row r="355" spans="1:24" outlineLevel="1" x14ac:dyDescent="0.35">
      <c r="A355" s="87">
        <f t="shared" si="504"/>
        <v>355</v>
      </c>
      <c r="B355" s="201" t="s">
        <v>51</v>
      </c>
      <c r="C355" s="72" t="s">
        <v>33</v>
      </c>
      <c r="D355" s="76">
        <v>107</v>
      </c>
      <c r="H355" s="142">
        <f t="shared" si="519"/>
        <v>0</v>
      </c>
      <c r="I355" s="114"/>
      <c r="J355" s="114"/>
      <c r="K355" s="142">
        <f t="shared" ref="K355:K360" si="554">SUM(I355:J355)</f>
        <v>0</v>
      </c>
      <c r="L355" s="142">
        <f t="shared" ref="L355:L360" si="555">K355+H355</f>
        <v>0</v>
      </c>
      <c r="M355" s="142">
        <f t="shared" ref="M355:M360" si="556">L355+E355</f>
        <v>0</v>
      </c>
      <c r="N355" s="114"/>
      <c r="O355" s="114"/>
      <c r="P355" s="142">
        <f t="shared" ref="P355:P360" si="557">SUM(N355:O355)</f>
        <v>0</v>
      </c>
      <c r="Q355" s="142">
        <f t="shared" ref="Q355:Q360" si="558">P355+M355</f>
        <v>0</v>
      </c>
      <c r="R355" s="114"/>
      <c r="S355" s="114"/>
      <c r="T355" s="142">
        <f t="shared" ref="T355:T360" si="559">SUM(R355:S355)</f>
        <v>0</v>
      </c>
      <c r="U355" s="142">
        <f t="shared" ref="U355:U360" si="560">K355+H355+P355+T355</f>
        <v>0</v>
      </c>
      <c r="V355" s="142">
        <f t="shared" ref="V355:V360" si="561">+E355+U355</f>
        <v>0</v>
      </c>
      <c r="W355" s="142"/>
      <c r="X355" s="142">
        <f t="shared" ref="X355:X360" si="562">+V355+W355</f>
        <v>0</v>
      </c>
    </row>
    <row r="356" spans="1:24" outlineLevel="1" x14ac:dyDescent="0.35">
      <c r="A356" s="87">
        <f t="shared" si="504"/>
        <v>356</v>
      </c>
      <c r="B356" s="202"/>
      <c r="C356" s="73" t="s">
        <v>34</v>
      </c>
      <c r="D356" s="62">
        <v>107</v>
      </c>
      <c r="H356" s="142">
        <f t="shared" si="519"/>
        <v>0</v>
      </c>
      <c r="I356" s="114"/>
      <c r="J356" s="114"/>
      <c r="K356" s="142">
        <f t="shared" si="554"/>
        <v>0</v>
      </c>
      <c r="L356" s="142">
        <f t="shared" si="555"/>
        <v>0</v>
      </c>
      <c r="M356" s="142">
        <f t="shared" si="556"/>
        <v>0</v>
      </c>
      <c r="N356" s="114"/>
      <c r="O356" s="114"/>
      <c r="P356" s="142">
        <f t="shared" si="557"/>
        <v>0</v>
      </c>
      <c r="Q356" s="142">
        <f t="shared" si="558"/>
        <v>0</v>
      </c>
      <c r="R356" s="114"/>
      <c r="S356" s="114"/>
      <c r="T356" s="142">
        <f t="shared" si="559"/>
        <v>0</v>
      </c>
      <c r="U356" s="142">
        <f t="shared" si="560"/>
        <v>0</v>
      </c>
      <c r="V356" s="142">
        <f t="shared" si="561"/>
        <v>0</v>
      </c>
      <c r="W356" s="142"/>
      <c r="X356" s="142">
        <f t="shared" si="562"/>
        <v>0</v>
      </c>
    </row>
    <row r="357" spans="1:24" outlineLevel="1" x14ac:dyDescent="0.35">
      <c r="A357" s="87">
        <f t="shared" si="504"/>
        <v>357</v>
      </c>
      <c r="B357" s="202"/>
      <c r="C357" s="73" t="s">
        <v>35</v>
      </c>
      <c r="D357" s="62">
        <v>107</v>
      </c>
      <c r="H357" s="142">
        <f t="shared" si="519"/>
        <v>0</v>
      </c>
      <c r="I357" s="114"/>
      <c r="J357" s="114"/>
      <c r="K357" s="142">
        <f t="shared" si="554"/>
        <v>0</v>
      </c>
      <c r="L357" s="142">
        <f t="shared" si="555"/>
        <v>0</v>
      </c>
      <c r="M357" s="142">
        <f t="shared" si="556"/>
        <v>0</v>
      </c>
      <c r="N357" s="114"/>
      <c r="O357" s="114"/>
      <c r="P357" s="142">
        <f t="shared" si="557"/>
        <v>0</v>
      </c>
      <c r="Q357" s="142">
        <f t="shared" si="558"/>
        <v>0</v>
      </c>
      <c r="R357" s="114"/>
      <c r="S357" s="114"/>
      <c r="T357" s="142">
        <f t="shared" si="559"/>
        <v>0</v>
      </c>
      <c r="U357" s="142">
        <f t="shared" si="560"/>
        <v>0</v>
      </c>
      <c r="V357" s="142">
        <f t="shared" si="561"/>
        <v>0</v>
      </c>
      <c r="W357" s="142"/>
      <c r="X357" s="142">
        <f t="shared" si="562"/>
        <v>0</v>
      </c>
    </row>
    <row r="358" spans="1:24" outlineLevel="1" x14ac:dyDescent="0.35">
      <c r="A358" s="87">
        <f t="shared" si="504"/>
        <v>358</v>
      </c>
      <c r="B358" s="202"/>
      <c r="C358" s="73" t="s">
        <v>36</v>
      </c>
      <c r="D358" s="62">
        <v>107</v>
      </c>
      <c r="H358" s="142">
        <f t="shared" si="519"/>
        <v>0</v>
      </c>
      <c r="I358" s="114"/>
      <c r="J358" s="114"/>
      <c r="K358" s="142">
        <f t="shared" si="554"/>
        <v>0</v>
      </c>
      <c r="L358" s="142">
        <f t="shared" si="555"/>
        <v>0</v>
      </c>
      <c r="M358" s="142">
        <f t="shared" si="556"/>
        <v>0</v>
      </c>
      <c r="N358" s="114"/>
      <c r="O358" s="114"/>
      <c r="P358" s="142">
        <f t="shared" si="557"/>
        <v>0</v>
      </c>
      <c r="Q358" s="142">
        <f t="shared" si="558"/>
        <v>0</v>
      </c>
      <c r="R358" s="114"/>
      <c r="S358" s="114"/>
      <c r="T358" s="142">
        <f t="shared" si="559"/>
        <v>0</v>
      </c>
      <c r="U358" s="142">
        <f t="shared" si="560"/>
        <v>0</v>
      </c>
      <c r="V358" s="142">
        <f t="shared" si="561"/>
        <v>0</v>
      </c>
      <c r="W358" s="142"/>
      <c r="X358" s="142">
        <f t="shared" si="562"/>
        <v>0</v>
      </c>
    </row>
    <row r="359" spans="1:24" outlineLevel="1" x14ac:dyDescent="0.35">
      <c r="A359" s="87">
        <f t="shared" si="504"/>
        <v>359</v>
      </c>
      <c r="B359" s="202"/>
      <c r="C359" s="73" t="s">
        <v>39</v>
      </c>
      <c r="D359" s="62">
        <v>107</v>
      </c>
      <c r="H359" s="142">
        <f t="shared" si="519"/>
        <v>0</v>
      </c>
      <c r="I359" s="114"/>
      <c r="J359" s="114"/>
      <c r="K359" s="142">
        <f t="shared" si="554"/>
        <v>0</v>
      </c>
      <c r="L359" s="142">
        <f t="shared" si="555"/>
        <v>0</v>
      </c>
      <c r="M359" s="142">
        <f t="shared" si="556"/>
        <v>0</v>
      </c>
      <c r="N359" s="114"/>
      <c r="O359" s="114"/>
      <c r="P359" s="142">
        <f t="shared" si="557"/>
        <v>0</v>
      </c>
      <c r="Q359" s="142">
        <f t="shared" si="558"/>
        <v>0</v>
      </c>
      <c r="R359" s="114"/>
      <c r="S359" s="114"/>
      <c r="T359" s="142">
        <f t="shared" si="559"/>
        <v>0</v>
      </c>
      <c r="U359" s="142">
        <f t="shared" si="560"/>
        <v>0</v>
      </c>
      <c r="V359" s="142">
        <f t="shared" si="561"/>
        <v>0</v>
      </c>
      <c r="W359" s="142"/>
      <c r="X359" s="142">
        <f t="shared" si="562"/>
        <v>0</v>
      </c>
    </row>
    <row r="360" spans="1:24" x14ac:dyDescent="0.35">
      <c r="A360" s="87">
        <f t="shared" si="504"/>
        <v>360</v>
      </c>
      <c r="B360" s="203"/>
      <c r="C360" s="74" t="s">
        <v>40</v>
      </c>
      <c r="D360" s="77">
        <v>107</v>
      </c>
      <c r="H360" s="142">
        <f t="shared" si="519"/>
        <v>0</v>
      </c>
      <c r="I360" s="114"/>
      <c r="J360" s="114"/>
      <c r="K360" s="142">
        <f t="shared" si="554"/>
        <v>0</v>
      </c>
      <c r="L360" s="142">
        <f t="shared" si="555"/>
        <v>0</v>
      </c>
      <c r="M360" s="142">
        <f t="shared" si="556"/>
        <v>0</v>
      </c>
      <c r="N360" s="114"/>
      <c r="O360" s="114"/>
      <c r="P360" s="142">
        <f t="shared" si="557"/>
        <v>0</v>
      </c>
      <c r="Q360" s="142">
        <f t="shared" si="558"/>
        <v>0</v>
      </c>
      <c r="R360" s="114"/>
      <c r="S360" s="114"/>
      <c r="T360" s="142">
        <f t="shared" si="559"/>
        <v>0</v>
      </c>
      <c r="U360" s="142">
        <f t="shared" si="560"/>
        <v>0</v>
      </c>
      <c r="V360" s="142">
        <f t="shared" si="561"/>
        <v>0</v>
      </c>
      <c r="W360" s="142"/>
      <c r="X360" s="142">
        <f t="shared" si="562"/>
        <v>0</v>
      </c>
    </row>
    <row r="361" spans="1:24" x14ac:dyDescent="0.35">
      <c r="A361" s="87">
        <f t="shared" si="504"/>
        <v>361</v>
      </c>
      <c r="B361" s="220" t="s">
        <v>52</v>
      </c>
      <c r="C361" s="220"/>
      <c r="D361" s="228"/>
      <c r="E361" s="119">
        <f>SUM(E355:E360)</f>
        <v>0</v>
      </c>
      <c r="F361" s="119">
        <f>SUM(F355:F360)</f>
        <v>0</v>
      </c>
      <c r="G361" s="119">
        <f>SUM(G355:G360)</f>
        <v>0</v>
      </c>
      <c r="H361" s="119">
        <f t="shared" ref="H361:X361" si="563">SUM(H355:H360)</f>
        <v>0</v>
      </c>
      <c r="I361" s="119">
        <f t="shared" si="563"/>
        <v>0</v>
      </c>
      <c r="J361" s="119">
        <f t="shared" si="563"/>
        <v>0</v>
      </c>
      <c r="K361" s="119">
        <f t="shared" si="563"/>
        <v>0</v>
      </c>
      <c r="L361" s="119">
        <f t="shared" si="563"/>
        <v>0</v>
      </c>
      <c r="M361" s="119">
        <f t="shared" si="563"/>
        <v>0</v>
      </c>
      <c r="N361" s="119">
        <f t="shared" ref="N361:O361" si="564">SUM(N355:N360)</f>
        <v>0</v>
      </c>
      <c r="O361" s="119">
        <f t="shared" si="564"/>
        <v>0</v>
      </c>
      <c r="P361" s="119">
        <f t="shared" si="563"/>
        <v>0</v>
      </c>
      <c r="Q361" s="119">
        <f t="shared" si="563"/>
        <v>0</v>
      </c>
      <c r="R361" s="119">
        <f t="shared" si="563"/>
        <v>0</v>
      </c>
      <c r="S361" s="119">
        <f t="shared" si="563"/>
        <v>0</v>
      </c>
      <c r="T361" s="119">
        <f t="shared" si="563"/>
        <v>0</v>
      </c>
      <c r="U361" s="119">
        <f t="shared" si="563"/>
        <v>0</v>
      </c>
      <c r="V361" s="119">
        <f t="shared" si="563"/>
        <v>0</v>
      </c>
      <c r="W361" s="119">
        <f t="shared" si="563"/>
        <v>0</v>
      </c>
      <c r="X361" s="119">
        <f t="shared" si="563"/>
        <v>0</v>
      </c>
    </row>
    <row r="362" spans="1:24" outlineLevel="1" x14ac:dyDescent="0.35">
      <c r="A362" s="87">
        <f t="shared" si="504"/>
        <v>362</v>
      </c>
      <c r="B362" s="202" t="s">
        <v>53</v>
      </c>
      <c r="C362" s="170" t="s">
        <v>403</v>
      </c>
      <c r="D362" s="169">
        <v>108</v>
      </c>
      <c r="E362" s="118"/>
      <c r="F362" s="118"/>
      <c r="G362" s="118"/>
      <c r="H362" s="142">
        <f t="shared" si="519"/>
        <v>0</v>
      </c>
      <c r="I362" s="114"/>
      <c r="J362" s="114"/>
      <c r="K362" s="142">
        <f t="shared" ref="K362:K425" si="565">SUM(I362:J362)</f>
        <v>0</v>
      </c>
      <c r="L362" s="142">
        <f t="shared" ref="L362:L425" si="566">K362+H362</f>
        <v>0</v>
      </c>
      <c r="M362" s="142">
        <f t="shared" ref="M362:M425" si="567">L362+E362</f>
        <v>0</v>
      </c>
      <c r="N362" s="114"/>
      <c r="O362" s="114"/>
      <c r="P362" s="142">
        <f t="shared" ref="P362:P425" si="568">SUM(N362:O362)</f>
        <v>0</v>
      </c>
      <c r="Q362" s="142">
        <f t="shared" ref="Q362:Q425" si="569">P362+M362</f>
        <v>0</v>
      </c>
      <c r="R362" s="114"/>
      <c r="S362" s="114"/>
      <c r="T362" s="142">
        <f t="shared" ref="T362:T425" si="570">SUM(R362:S362)</f>
        <v>0</v>
      </c>
      <c r="U362" s="142">
        <f t="shared" ref="U362:U425" si="571">K362+H362+P362+T362</f>
        <v>0</v>
      </c>
      <c r="V362" s="142">
        <f t="shared" ref="V362:V425" si="572">+E362+U362</f>
        <v>0</v>
      </c>
      <c r="W362" s="142"/>
      <c r="X362" s="142">
        <f t="shared" ref="X362:X425" si="573">+V362+W362</f>
        <v>0</v>
      </c>
    </row>
    <row r="363" spans="1:24" outlineLevel="1" x14ac:dyDescent="0.35">
      <c r="A363" s="87">
        <f t="shared" si="504"/>
        <v>363</v>
      </c>
      <c r="B363" s="202"/>
      <c r="C363" s="105" t="s">
        <v>404</v>
      </c>
      <c r="D363" s="67">
        <f>+D362</f>
        <v>108</v>
      </c>
      <c r="E363" s="118"/>
      <c r="F363" s="118"/>
      <c r="G363" s="118"/>
      <c r="H363" s="142">
        <f t="shared" si="519"/>
        <v>0</v>
      </c>
      <c r="I363" s="114"/>
      <c r="J363" s="114"/>
      <c r="K363" s="142">
        <f t="shared" si="565"/>
        <v>0</v>
      </c>
      <c r="L363" s="142">
        <f t="shared" si="566"/>
        <v>0</v>
      </c>
      <c r="M363" s="142">
        <f t="shared" si="567"/>
        <v>0</v>
      </c>
      <c r="N363" s="114"/>
      <c r="O363" s="114"/>
      <c r="P363" s="142">
        <f t="shared" si="568"/>
        <v>0</v>
      </c>
      <c r="Q363" s="142">
        <f t="shared" si="569"/>
        <v>0</v>
      </c>
      <c r="R363" s="114"/>
      <c r="S363" s="114"/>
      <c r="T363" s="142">
        <f t="shared" si="570"/>
        <v>0</v>
      </c>
      <c r="U363" s="142">
        <f t="shared" si="571"/>
        <v>0</v>
      </c>
      <c r="V363" s="142">
        <f t="shared" si="572"/>
        <v>0</v>
      </c>
      <c r="W363" s="142"/>
      <c r="X363" s="142">
        <f t="shared" si="573"/>
        <v>0</v>
      </c>
    </row>
    <row r="364" spans="1:24" outlineLevel="1" x14ac:dyDescent="0.35">
      <c r="A364" s="87">
        <f t="shared" si="504"/>
        <v>364</v>
      </c>
      <c r="B364" s="202"/>
      <c r="C364" s="105" t="s">
        <v>405</v>
      </c>
      <c r="D364" s="67">
        <f t="shared" ref="D364:D369" si="574">+D363</f>
        <v>108</v>
      </c>
      <c r="E364" s="118"/>
      <c r="F364" s="118"/>
      <c r="G364" s="118"/>
      <c r="H364" s="142">
        <f t="shared" si="519"/>
        <v>0</v>
      </c>
      <c r="I364" s="114"/>
      <c r="J364" s="114"/>
      <c r="K364" s="142">
        <f t="shared" si="565"/>
        <v>0</v>
      </c>
      <c r="L364" s="142">
        <f t="shared" si="566"/>
        <v>0</v>
      </c>
      <c r="M364" s="142">
        <f t="shared" si="567"/>
        <v>0</v>
      </c>
      <c r="N364" s="114"/>
      <c r="O364" s="114"/>
      <c r="P364" s="142">
        <f t="shared" si="568"/>
        <v>0</v>
      </c>
      <c r="Q364" s="142">
        <f t="shared" si="569"/>
        <v>0</v>
      </c>
      <c r="R364" s="114"/>
      <c r="S364" s="114"/>
      <c r="T364" s="142">
        <f t="shared" si="570"/>
        <v>0</v>
      </c>
      <c r="U364" s="142">
        <f t="shared" si="571"/>
        <v>0</v>
      </c>
      <c r="V364" s="142">
        <f t="shared" si="572"/>
        <v>0</v>
      </c>
      <c r="W364" s="142"/>
      <c r="X364" s="142">
        <f t="shared" si="573"/>
        <v>0</v>
      </c>
    </row>
    <row r="365" spans="1:24" outlineLevel="1" x14ac:dyDescent="0.35">
      <c r="A365" s="87">
        <f t="shared" si="504"/>
        <v>365</v>
      </c>
      <c r="B365" s="202"/>
      <c r="C365" s="105" t="s">
        <v>406</v>
      </c>
      <c r="D365" s="67">
        <f t="shared" si="574"/>
        <v>108</v>
      </c>
      <c r="E365" s="118"/>
      <c r="F365" s="118"/>
      <c r="G365" s="118"/>
      <c r="H365" s="142">
        <f t="shared" si="519"/>
        <v>0</v>
      </c>
      <c r="I365" s="114"/>
      <c r="J365" s="114"/>
      <c r="K365" s="142">
        <f t="shared" si="565"/>
        <v>0</v>
      </c>
      <c r="L365" s="142">
        <f t="shared" si="566"/>
        <v>0</v>
      </c>
      <c r="M365" s="142">
        <f t="shared" si="567"/>
        <v>0</v>
      </c>
      <c r="N365" s="114"/>
      <c r="O365" s="114"/>
      <c r="P365" s="142">
        <f t="shared" si="568"/>
        <v>0</v>
      </c>
      <c r="Q365" s="142">
        <f t="shared" si="569"/>
        <v>0</v>
      </c>
      <c r="R365" s="114"/>
      <c r="S365" s="114"/>
      <c r="T365" s="142">
        <f t="shared" si="570"/>
        <v>0</v>
      </c>
      <c r="U365" s="142">
        <f t="shared" si="571"/>
        <v>0</v>
      </c>
      <c r="V365" s="142">
        <f t="shared" si="572"/>
        <v>0</v>
      </c>
      <c r="W365" s="142"/>
      <c r="X365" s="142">
        <f t="shared" si="573"/>
        <v>0</v>
      </c>
    </row>
    <row r="366" spans="1:24" outlineLevel="1" x14ac:dyDescent="0.35">
      <c r="A366" s="87">
        <f t="shared" si="504"/>
        <v>366</v>
      </c>
      <c r="B366" s="202"/>
      <c r="C366" s="105" t="s">
        <v>407</v>
      </c>
      <c r="D366" s="67">
        <f t="shared" si="574"/>
        <v>108</v>
      </c>
      <c r="E366" s="118"/>
      <c r="F366" s="118"/>
      <c r="G366" s="118"/>
      <c r="H366" s="142">
        <f t="shared" si="519"/>
        <v>0</v>
      </c>
      <c r="I366" s="114"/>
      <c r="J366" s="114"/>
      <c r="K366" s="142">
        <f t="shared" si="565"/>
        <v>0</v>
      </c>
      <c r="L366" s="142">
        <f t="shared" si="566"/>
        <v>0</v>
      </c>
      <c r="M366" s="142">
        <f t="shared" si="567"/>
        <v>0</v>
      </c>
      <c r="N366" s="114"/>
      <c r="O366" s="114"/>
      <c r="P366" s="142">
        <f t="shared" si="568"/>
        <v>0</v>
      </c>
      <c r="Q366" s="142">
        <f t="shared" si="569"/>
        <v>0</v>
      </c>
      <c r="R366" s="114"/>
      <c r="S366" s="114"/>
      <c r="T366" s="142">
        <f t="shared" si="570"/>
        <v>0</v>
      </c>
      <c r="U366" s="142">
        <f t="shared" si="571"/>
        <v>0</v>
      </c>
      <c r="V366" s="142">
        <f t="shared" si="572"/>
        <v>0</v>
      </c>
      <c r="W366" s="142"/>
      <c r="X366" s="142">
        <f t="shared" si="573"/>
        <v>0</v>
      </c>
    </row>
    <row r="367" spans="1:24" outlineLevel="1" x14ac:dyDescent="0.35">
      <c r="A367" s="87">
        <f t="shared" si="504"/>
        <v>367</v>
      </c>
      <c r="B367" s="202"/>
      <c r="C367" s="105" t="s">
        <v>408</v>
      </c>
      <c r="D367" s="67">
        <f t="shared" si="574"/>
        <v>108</v>
      </c>
      <c r="E367" s="118"/>
      <c r="F367" s="118"/>
      <c r="G367" s="118"/>
      <c r="H367" s="142">
        <f t="shared" si="519"/>
        <v>0</v>
      </c>
      <c r="I367" s="114"/>
      <c r="J367" s="114"/>
      <c r="K367" s="142">
        <f t="shared" si="565"/>
        <v>0</v>
      </c>
      <c r="L367" s="142">
        <f t="shared" si="566"/>
        <v>0</v>
      </c>
      <c r="M367" s="142">
        <f t="shared" si="567"/>
        <v>0</v>
      </c>
      <c r="N367" s="114"/>
      <c r="O367" s="114"/>
      <c r="P367" s="142">
        <f t="shared" si="568"/>
        <v>0</v>
      </c>
      <c r="Q367" s="142">
        <f t="shared" si="569"/>
        <v>0</v>
      </c>
      <c r="R367" s="114"/>
      <c r="S367" s="114"/>
      <c r="T367" s="142">
        <f t="shared" si="570"/>
        <v>0</v>
      </c>
      <c r="U367" s="142">
        <f t="shared" si="571"/>
        <v>0</v>
      </c>
      <c r="V367" s="142">
        <f t="shared" si="572"/>
        <v>0</v>
      </c>
      <c r="W367" s="142"/>
      <c r="X367" s="142">
        <f t="shared" si="573"/>
        <v>0</v>
      </c>
    </row>
    <row r="368" spans="1:24" outlineLevel="1" x14ac:dyDescent="0.35">
      <c r="A368" s="87">
        <f t="shared" si="504"/>
        <v>368</v>
      </c>
      <c r="B368" s="202"/>
      <c r="C368" s="105" t="s">
        <v>409</v>
      </c>
      <c r="D368" s="67">
        <f t="shared" si="574"/>
        <v>108</v>
      </c>
      <c r="E368" s="118"/>
      <c r="F368" s="118"/>
      <c r="G368" s="118"/>
      <c r="H368" s="142">
        <f t="shared" si="519"/>
        <v>0</v>
      </c>
      <c r="I368" s="114"/>
      <c r="J368" s="114"/>
      <c r="K368" s="142">
        <f t="shared" si="565"/>
        <v>0</v>
      </c>
      <c r="L368" s="142">
        <f t="shared" si="566"/>
        <v>0</v>
      </c>
      <c r="M368" s="142">
        <f t="shared" si="567"/>
        <v>0</v>
      </c>
      <c r="N368" s="114"/>
      <c r="O368" s="114"/>
      <c r="P368" s="142">
        <f t="shared" si="568"/>
        <v>0</v>
      </c>
      <c r="Q368" s="142">
        <f t="shared" si="569"/>
        <v>0</v>
      </c>
      <c r="R368" s="114"/>
      <c r="S368" s="114"/>
      <c r="T368" s="142">
        <f t="shared" si="570"/>
        <v>0</v>
      </c>
      <c r="U368" s="142">
        <f t="shared" si="571"/>
        <v>0</v>
      </c>
      <c r="V368" s="142">
        <f t="shared" si="572"/>
        <v>0</v>
      </c>
      <c r="W368" s="142"/>
      <c r="X368" s="142">
        <f t="shared" si="573"/>
        <v>0</v>
      </c>
    </row>
    <row r="369" spans="1:24" outlineLevel="1" x14ac:dyDescent="0.35">
      <c r="A369" s="87">
        <f t="shared" si="504"/>
        <v>369</v>
      </c>
      <c r="B369" s="202"/>
      <c r="C369" s="105" t="s">
        <v>578</v>
      </c>
      <c r="D369" s="67">
        <f t="shared" si="574"/>
        <v>108</v>
      </c>
      <c r="E369" s="118"/>
      <c r="F369" s="118"/>
      <c r="G369" s="118"/>
      <c r="H369" s="142">
        <f t="shared" si="519"/>
        <v>0</v>
      </c>
      <c r="I369" s="114"/>
      <c r="J369" s="114"/>
      <c r="K369" s="142">
        <f t="shared" si="565"/>
        <v>0</v>
      </c>
      <c r="L369" s="142">
        <f t="shared" si="566"/>
        <v>0</v>
      </c>
      <c r="M369" s="142">
        <f t="shared" si="567"/>
        <v>0</v>
      </c>
      <c r="N369" s="114"/>
      <c r="O369" s="114"/>
      <c r="P369" s="142">
        <f t="shared" si="568"/>
        <v>0</v>
      </c>
      <c r="Q369" s="142">
        <f t="shared" si="569"/>
        <v>0</v>
      </c>
      <c r="R369" s="114"/>
      <c r="S369" s="114"/>
      <c r="T369" s="142">
        <f t="shared" si="570"/>
        <v>0</v>
      </c>
      <c r="U369" s="142">
        <f t="shared" si="571"/>
        <v>0</v>
      </c>
      <c r="V369" s="142">
        <f t="shared" si="572"/>
        <v>0</v>
      </c>
      <c r="W369" s="142"/>
      <c r="X369" s="142">
        <f t="shared" si="573"/>
        <v>0</v>
      </c>
    </row>
    <row r="370" spans="1:24" outlineLevel="1" x14ac:dyDescent="0.35">
      <c r="A370" s="87">
        <f t="shared" si="504"/>
        <v>370</v>
      </c>
      <c r="B370" s="202"/>
      <c r="C370" s="105" t="s">
        <v>560</v>
      </c>
      <c r="D370" s="67">
        <v>108</v>
      </c>
      <c r="E370" s="118"/>
      <c r="F370" s="118"/>
      <c r="G370" s="118"/>
      <c r="H370" s="142">
        <f t="shared" si="519"/>
        <v>0</v>
      </c>
      <c r="I370" s="114"/>
      <c r="J370" s="114"/>
      <c r="K370" s="142">
        <f t="shared" si="565"/>
        <v>0</v>
      </c>
      <c r="L370" s="142">
        <f t="shared" si="566"/>
        <v>0</v>
      </c>
      <c r="M370" s="142">
        <f t="shared" si="567"/>
        <v>0</v>
      </c>
      <c r="N370" s="114"/>
      <c r="O370" s="114"/>
      <c r="P370" s="142">
        <f t="shared" si="568"/>
        <v>0</v>
      </c>
      <c r="Q370" s="142">
        <f t="shared" si="569"/>
        <v>0</v>
      </c>
      <c r="R370" s="114"/>
      <c r="S370" s="114"/>
      <c r="T370" s="142">
        <f t="shared" si="570"/>
        <v>0</v>
      </c>
      <c r="U370" s="142">
        <f t="shared" si="571"/>
        <v>0</v>
      </c>
      <c r="V370" s="142">
        <f t="shared" si="572"/>
        <v>0</v>
      </c>
      <c r="W370" s="142"/>
      <c r="X370" s="142">
        <f t="shared" si="573"/>
        <v>0</v>
      </c>
    </row>
    <row r="371" spans="1:24" outlineLevel="1" x14ac:dyDescent="0.35">
      <c r="A371" s="87">
        <f t="shared" si="504"/>
        <v>371</v>
      </c>
      <c r="B371" s="202"/>
      <c r="C371" s="105" t="s">
        <v>410</v>
      </c>
      <c r="D371" s="67">
        <v>108</v>
      </c>
      <c r="E371" s="118"/>
      <c r="F371" s="118"/>
      <c r="G371" s="118"/>
      <c r="H371" s="142">
        <f t="shared" si="519"/>
        <v>0</v>
      </c>
      <c r="I371" s="114"/>
      <c r="J371" s="114"/>
      <c r="K371" s="142">
        <f t="shared" si="565"/>
        <v>0</v>
      </c>
      <c r="L371" s="142">
        <f t="shared" si="566"/>
        <v>0</v>
      </c>
      <c r="M371" s="142">
        <f t="shared" si="567"/>
        <v>0</v>
      </c>
      <c r="N371" s="114"/>
      <c r="O371" s="114"/>
      <c r="P371" s="142">
        <f t="shared" si="568"/>
        <v>0</v>
      </c>
      <c r="Q371" s="142">
        <f t="shared" si="569"/>
        <v>0</v>
      </c>
      <c r="R371" s="114"/>
      <c r="S371" s="114"/>
      <c r="T371" s="142">
        <f t="shared" si="570"/>
        <v>0</v>
      </c>
      <c r="U371" s="142">
        <f t="shared" si="571"/>
        <v>0</v>
      </c>
      <c r="V371" s="142">
        <f t="shared" si="572"/>
        <v>0</v>
      </c>
      <c r="W371" s="142"/>
      <c r="X371" s="142">
        <f t="shared" si="573"/>
        <v>0</v>
      </c>
    </row>
    <row r="372" spans="1:24" outlineLevel="1" x14ac:dyDescent="0.35">
      <c r="A372" s="87">
        <f t="shared" si="504"/>
        <v>372</v>
      </c>
      <c r="B372" s="202"/>
      <c r="C372" s="105" t="s">
        <v>411</v>
      </c>
      <c r="D372" s="67">
        <f>+D371</f>
        <v>108</v>
      </c>
      <c r="E372" s="118"/>
      <c r="F372" s="118"/>
      <c r="G372" s="118"/>
      <c r="H372" s="142">
        <f t="shared" si="519"/>
        <v>0</v>
      </c>
      <c r="I372" s="114"/>
      <c r="J372" s="114"/>
      <c r="K372" s="142">
        <f t="shared" si="565"/>
        <v>0</v>
      </c>
      <c r="L372" s="142">
        <f t="shared" si="566"/>
        <v>0</v>
      </c>
      <c r="M372" s="142">
        <f t="shared" si="567"/>
        <v>0</v>
      </c>
      <c r="N372" s="114"/>
      <c r="O372" s="114"/>
      <c r="P372" s="142">
        <f t="shared" si="568"/>
        <v>0</v>
      </c>
      <c r="Q372" s="142">
        <f t="shared" si="569"/>
        <v>0</v>
      </c>
      <c r="R372" s="114"/>
      <c r="S372" s="114"/>
      <c r="T372" s="142">
        <f t="shared" si="570"/>
        <v>0</v>
      </c>
      <c r="U372" s="142">
        <f t="shared" si="571"/>
        <v>0</v>
      </c>
      <c r="V372" s="142">
        <f t="shared" si="572"/>
        <v>0</v>
      </c>
      <c r="W372" s="142"/>
      <c r="X372" s="142">
        <f t="shared" si="573"/>
        <v>0</v>
      </c>
    </row>
    <row r="373" spans="1:24" outlineLevel="1" x14ac:dyDescent="0.35">
      <c r="A373" s="87">
        <f t="shared" si="504"/>
        <v>373</v>
      </c>
      <c r="B373" s="202"/>
      <c r="C373" s="105" t="s">
        <v>412</v>
      </c>
      <c r="D373" s="67">
        <f t="shared" ref="D373:D378" si="575">+D372</f>
        <v>108</v>
      </c>
      <c r="E373" s="118"/>
      <c r="F373" s="118"/>
      <c r="G373" s="118"/>
      <c r="H373" s="142">
        <f t="shared" si="519"/>
        <v>0</v>
      </c>
      <c r="I373" s="114"/>
      <c r="J373" s="114"/>
      <c r="K373" s="142">
        <f t="shared" si="565"/>
        <v>0</v>
      </c>
      <c r="L373" s="142">
        <f t="shared" si="566"/>
        <v>0</v>
      </c>
      <c r="M373" s="142">
        <f t="shared" si="567"/>
        <v>0</v>
      </c>
      <c r="N373" s="114"/>
      <c r="O373" s="114"/>
      <c r="P373" s="142">
        <f t="shared" si="568"/>
        <v>0</v>
      </c>
      <c r="Q373" s="142">
        <f t="shared" si="569"/>
        <v>0</v>
      </c>
      <c r="R373" s="114"/>
      <c r="S373" s="114"/>
      <c r="T373" s="142">
        <f t="shared" si="570"/>
        <v>0</v>
      </c>
      <c r="U373" s="142">
        <f t="shared" si="571"/>
        <v>0</v>
      </c>
      <c r="V373" s="142">
        <f t="shared" si="572"/>
        <v>0</v>
      </c>
      <c r="W373" s="142"/>
      <c r="X373" s="142">
        <f t="shared" si="573"/>
        <v>0</v>
      </c>
    </row>
    <row r="374" spans="1:24" outlineLevel="1" x14ac:dyDescent="0.35">
      <c r="A374" s="87">
        <f t="shared" si="504"/>
        <v>374</v>
      </c>
      <c r="B374" s="202"/>
      <c r="C374" s="105" t="s">
        <v>413</v>
      </c>
      <c r="D374" s="67">
        <f t="shared" si="575"/>
        <v>108</v>
      </c>
      <c r="E374" s="118"/>
      <c r="F374" s="118"/>
      <c r="G374" s="118"/>
      <c r="H374" s="142">
        <f t="shared" si="519"/>
        <v>0</v>
      </c>
      <c r="I374" s="114"/>
      <c r="J374" s="114"/>
      <c r="K374" s="142">
        <f t="shared" si="565"/>
        <v>0</v>
      </c>
      <c r="L374" s="142">
        <f t="shared" si="566"/>
        <v>0</v>
      </c>
      <c r="M374" s="142">
        <f t="shared" si="567"/>
        <v>0</v>
      </c>
      <c r="N374" s="114"/>
      <c r="O374" s="114"/>
      <c r="P374" s="142">
        <f t="shared" si="568"/>
        <v>0</v>
      </c>
      <c r="Q374" s="142">
        <f t="shared" si="569"/>
        <v>0</v>
      </c>
      <c r="R374" s="114"/>
      <c r="S374" s="114"/>
      <c r="T374" s="142">
        <f t="shared" si="570"/>
        <v>0</v>
      </c>
      <c r="U374" s="142">
        <f t="shared" si="571"/>
        <v>0</v>
      </c>
      <c r="V374" s="142">
        <f t="shared" si="572"/>
        <v>0</v>
      </c>
      <c r="W374" s="142"/>
      <c r="X374" s="142">
        <f t="shared" si="573"/>
        <v>0</v>
      </c>
    </row>
    <row r="375" spans="1:24" outlineLevel="1" x14ac:dyDescent="0.35">
      <c r="A375" s="87">
        <f t="shared" si="504"/>
        <v>375</v>
      </c>
      <c r="B375" s="202"/>
      <c r="C375" s="105" t="s">
        <v>414</v>
      </c>
      <c r="D375" s="67">
        <f t="shared" si="575"/>
        <v>108</v>
      </c>
      <c r="E375" s="118"/>
      <c r="F375" s="118"/>
      <c r="G375" s="118"/>
      <c r="H375" s="142">
        <f t="shared" si="519"/>
        <v>0</v>
      </c>
      <c r="I375" s="114"/>
      <c r="J375" s="114"/>
      <c r="K375" s="142">
        <f t="shared" si="565"/>
        <v>0</v>
      </c>
      <c r="L375" s="142">
        <f t="shared" si="566"/>
        <v>0</v>
      </c>
      <c r="M375" s="142">
        <f t="shared" si="567"/>
        <v>0</v>
      </c>
      <c r="N375" s="114"/>
      <c r="O375" s="114"/>
      <c r="P375" s="142">
        <f t="shared" si="568"/>
        <v>0</v>
      </c>
      <c r="Q375" s="142">
        <f t="shared" si="569"/>
        <v>0</v>
      </c>
      <c r="R375" s="114"/>
      <c r="S375" s="114"/>
      <c r="T375" s="142">
        <f t="shared" si="570"/>
        <v>0</v>
      </c>
      <c r="U375" s="142">
        <f t="shared" si="571"/>
        <v>0</v>
      </c>
      <c r="V375" s="142">
        <f t="shared" si="572"/>
        <v>0</v>
      </c>
      <c r="W375" s="142"/>
      <c r="X375" s="142">
        <f t="shared" si="573"/>
        <v>0</v>
      </c>
    </row>
    <row r="376" spans="1:24" outlineLevel="1" x14ac:dyDescent="0.35">
      <c r="A376" s="87">
        <f t="shared" si="504"/>
        <v>376</v>
      </c>
      <c r="B376" s="202"/>
      <c r="C376" s="105" t="s">
        <v>415</v>
      </c>
      <c r="D376" s="67">
        <f t="shared" si="575"/>
        <v>108</v>
      </c>
      <c r="E376" s="118"/>
      <c r="F376" s="118"/>
      <c r="G376" s="118"/>
      <c r="H376" s="142">
        <f t="shared" si="519"/>
        <v>0</v>
      </c>
      <c r="I376" s="114"/>
      <c r="J376" s="114"/>
      <c r="K376" s="142">
        <f t="shared" si="565"/>
        <v>0</v>
      </c>
      <c r="L376" s="142">
        <f t="shared" si="566"/>
        <v>0</v>
      </c>
      <c r="M376" s="142">
        <f t="shared" si="567"/>
        <v>0</v>
      </c>
      <c r="N376" s="114"/>
      <c r="O376" s="114"/>
      <c r="P376" s="142">
        <f t="shared" si="568"/>
        <v>0</v>
      </c>
      <c r="Q376" s="142">
        <f t="shared" si="569"/>
        <v>0</v>
      </c>
      <c r="R376" s="114"/>
      <c r="S376" s="114"/>
      <c r="T376" s="142">
        <f t="shared" si="570"/>
        <v>0</v>
      </c>
      <c r="U376" s="142">
        <f t="shared" si="571"/>
        <v>0</v>
      </c>
      <c r="V376" s="142">
        <f t="shared" si="572"/>
        <v>0</v>
      </c>
      <c r="W376" s="142"/>
      <c r="X376" s="142">
        <f t="shared" si="573"/>
        <v>0</v>
      </c>
    </row>
    <row r="377" spans="1:24" outlineLevel="1" x14ac:dyDescent="0.35">
      <c r="A377" s="87">
        <f t="shared" si="504"/>
        <v>377</v>
      </c>
      <c r="B377" s="202"/>
      <c r="C377" s="105" t="s">
        <v>416</v>
      </c>
      <c r="D377" s="67">
        <f t="shared" si="575"/>
        <v>108</v>
      </c>
      <c r="E377" s="118"/>
      <c r="F377" s="118"/>
      <c r="G377" s="118"/>
      <c r="H377" s="142">
        <f t="shared" si="519"/>
        <v>0</v>
      </c>
      <c r="I377" s="114"/>
      <c r="J377" s="114"/>
      <c r="K377" s="142">
        <f t="shared" si="565"/>
        <v>0</v>
      </c>
      <c r="L377" s="142">
        <f t="shared" si="566"/>
        <v>0</v>
      </c>
      <c r="M377" s="142">
        <f t="shared" si="567"/>
        <v>0</v>
      </c>
      <c r="N377" s="114"/>
      <c r="O377" s="114"/>
      <c r="P377" s="142">
        <f t="shared" si="568"/>
        <v>0</v>
      </c>
      <c r="Q377" s="142">
        <f t="shared" si="569"/>
        <v>0</v>
      </c>
      <c r="R377" s="114"/>
      <c r="S377" s="114"/>
      <c r="T377" s="142">
        <f t="shared" si="570"/>
        <v>0</v>
      </c>
      <c r="U377" s="142">
        <f t="shared" si="571"/>
        <v>0</v>
      </c>
      <c r="V377" s="142">
        <f t="shared" si="572"/>
        <v>0</v>
      </c>
      <c r="W377" s="142"/>
      <c r="X377" s="142">
        <f t="shared" si="573"/>
        <v>0</v>
      </c>
    </row>
    <row r="378" spans="1:24" outlineLevel="1" x14ac:dyDescent="0.35">
      <c r="A378" s="87">
        <f t="shared" si="504"/>
        <v>378</v>
      </c>
      <c r="B378" s="202"/>
      <c r="C378" s="105" t="s">
        <v>417</v>
      </c>
      <c r="D378" s="67">
        <f t="shared" si="575"/>
        <v>108</v>
      </c>
      <c r="E378" s="118"/>
      <c r="F378" s="118"/>
      <c r="G378" s="118"/>
      <c r="H378" s="142">
        <f t="shared" si="519"/>
        <v>0</v>
      </c>
      <c r="I378" s="114"/>
      <c r="J378" s="114"/>
      <c r="K378" s="142">
        <f t="shared" si="565"/>
        <v>0</v>
      </c>
      <c r="L378" s="142">
        <f t="shared" si="566"/>
        <v>0</v>
      </c>
      <c r="M378" s="142">
        <f t="shared" si="567"/>
        <v>0</v>
      </c>
      <c r="N378" s="114"/>
      <c r="O378" s="114"/>
      <c r="P378" s="142">
        <f t="shared" si="568"/>
        <v>0</v>
      </c>
      <c r="Q378" s="142">
        <f t="shared" si="569"/>
        <v>0</v>
      </c>
      <c r="R378" s="114"/>
      <c r="S378" s="114"/>
      <c r="T378" s="142">
        <f t="shared" si="570"/>
        <v>0</v>
      </c>
      <c r="U378" s="142">
        <f t="shared" si="571"/>
        <v>0</v>
      </c>
      <c r="V378" s="142">
        <f t="shared" si="572"/>
        <v>0</v>
      </c>
      <c r="W378" s="142"/>
      <c r="X378" s="142">
        <f t="shared" si="573"/>
        <v>0</v>
      </c>
    </row>
    <row r="379" spans="1:24" outlineLevel="1" x14ac:dyDescent="0.35">
      <c r="A379" s="87">
        <f t="shared" si="504"/>
        <v>379</v>
      </c>
      <c r="B379" s="202"/>
      <c r="C379" s="105" t="s">
        <v>418</v>
      </c>
      <c r="D379" s="67">
        <v>108</v>
      </c>
      <c r="E379" s="118"/>
      <c r="F379" s="118"/>
      <c r="G379" s="118"/>
      <c r="H379" s="142">
        <f t="shared" si="519"/>
        <v>0</v>
      </c>
      <c r="I379" s="114"/>
      <c r="J379" s="114"/>
      <c r="K379" s="142">
        <f t="shared" si="565"/>
        <v>0</v>
      </c>
      <c r="L379" s="142">
        <f t="shared" si="566"/>
        <v>0</v>
      </c>
      <c r="M379" s="142">
        <f t="shared" si="567"/>
        <v>0</v>
      </c>
      <c r="N379" s="114"/>
      <c r="O379" s="114"/>
      <c r="P379" s="142">
        <f t="shared" si="568"/>
        <v>0</v>
      </c>
      <c r="Q379" s="142">
        <f t="shared" si="569"/>
        <v>0</v>
      </c>
      <c r="R379" s="114"/>
      <c r="S379" s="114"/>
      <c r="T379" s="142">
        <f t="shared" si="570"/>
        <v>0</v>
      </c>
      <c r="U379" s="142">
        <f t="shared" si="571"/>
        <v>0</v>
      </c>
      <c r="V379" s="142">
        <f t="shared" si="572"/>
        <v>0</v>
      </c>
      <c r="W379" s="142"/>
      <c r="X379" s="142">
        <f t="shared" si="573"/>
        <v>0</v>
      </c>
    </row>
    <row r="380" spans="1:24" outlineLevel="1" x14ac:dyDescent="0.35">
      <c r="A380" s="87">
        <f t="shared" si="504"/>
        <v>380</v>
      </c>
      <c r="B380" s="202"/>
      <c r="C380" s="105" t="s">
        <v>419</v>
      </c>
      <c r="D380" s="67">
        <f>+D379</f>
        <v>108</v>
      </c>
      <c r="E380" s="118"/>
      <c r="F380" s="118"/>
      <c r="G380" s="118"/>
      <c r="H380" s="142">
        <f t="shared" si="519"/>
        <v>0</v>
      </c>
      <c r="I380" s="114"/>
      <c r="J380" s="114"/>
      <c r="K380" s="142">
        <f t="shared" si="565"/>
        <v>0</v>
      </c>
      <c r="L380" s="142">
        <f t="shared" si="566"/>
        <v>0</v>
      </c>
      <c r="M380" s="142">
        <f t="shared" si="567"/>
        <v>0</v>
      </c>
      <c r="N380" s="114"/>
      <c r="O380" s="114"/>
      <c r="P380" s="142">
        <f t="shared" si="568"/>
        <v>0</v>
      </c>
      <c r="Q380" s="142">
        <f t="shared" si="569"/>
        <v>0</v>
      </c>
      <c r="R380" s="114"/>
      <c r="S380" s="114"/>
      <c r="T380" s="142">
        <f t="shared" si="570"/>
        <v>0</v>
      </c>
      <c r="U380" s="142">
        <f t="shared" si="571"/>
        <v>0</v>
      </c>
      <c r="V380" s="142">
        <f t="shared" si="572"/>
        <v>0</v>
      </c>
      <c r="W380" s="142"/>
      <c r="X380" s="142">
        <f t="shared" si="573"/>
        <v>0</v>
      </c>
    </row>
    <row r="381" spans="1:24" outlineLevel="1" x14ac:dyDescent="0.35">
      <c r="A381" s="87">
        <f t="shared" si="504"/>
        <v>381</v>
      </c>
      <c r="B381" s="202"/>
      <c r="C381" s="105" t="s">
        <v>420</v>
      </c>
      <c r="D381" s="67">
        <f t="shared" ref="D381:D387" si="576">+D380</f>
        <v>108</v>
      </c>
      <c r="E381" s="118"/>
      <c r="F381" s="118"/>
      <c r="G381" s="118"/>
      <c r="H381" s="142">
        <f t="shared" si="519"/>
        <v>0</v>
      </c>
      <c r="I381" s="114"/>
      <c r="J381" s="114"/>
      <c r="K381" s="142">
        <f t="shared" si="565"/>
        <v>0</v>
      </c>
      <c r="L381" s="142">
        <f t="shared" si="566"/>
        <v>0</v>
      </c>
      <c r="M381" s="142">
        <f t="shared" si="567"/>
        <v>0</v>
      </c>
      <c r="N381" s="114"/>
      <c r="O381" s="114"/>
      <c r="P381" s="142">
        <f t="shared" si="568"/>
        <v>0</v>
      </c>
      <c r="Q381" s="142">
        <f t="shared" si="569"/>
        <v>0</v>
      </c>
      <c r="R381" s="114"/>
      <c r="S381" s="114"/>
      <c r="T381" s="142">
        <f t="shared" si="570"/>
        <v>0</v>
      </c>
      <c r="U381" s="142">
        <f t="shared" si="571"/>
        <v>0</v>
      </c>
      <c r="V381" s="142">
        <f t="shared" si="572"/>
        <v>0</v>
      </c>
      <c r="W381" s="142"/>
      <c r="X381" s="142">
        <f t="shared" si="573"/>
        <v>0</v>
      </c>
    </row>
    <row r="382" spans="1:24" outlineLevel="1" x14ac:dyDescent="0.35">
      <c r="A382" s="87">
        <f t="shared" si="504"/>
        <v>382</v>
      </c>
      <c r="B382" s="202"/>
      <c r="C382" s="105" t="s">
        <v>421</v>
      </c>
      <c r="D382" s="67">
        <f t="shared" si="576"/>
        <v>108</v>
      </c>
      <c r="E382" s="118"/>
      <c r="F382" s="118"/>
      <c r="G382" s="118"/>
      <c r="H382" s="142">
        <f t="shared" si="519"/>
        <v>0</v>
      </c>
      <c r="I382" s="114"/>
      <c r="J382" s="114"/>
      <c r="K382" s="142">
        <f t="shared" si="565"/>
        <v>0</v>
      </c>
      <c r="L382" s="142">
        <f t="shared" si="566"/>
        <v>0</v>
      </c>
      <c r="M382" s="142">
        <f t="shared" si="567"/>
        <v>0</v>
      </c>
      <c r="N382" s="114"/>
      <c r="O382" s="114"/>
      <c r="P382" s="142">
        <f t="shared" si="568"/>
        <v>0</v>
      </c>
      <c r="Q382" s="142">
        <f t="shared" si="569"/>
        <v>0</v>
      </c>
      <c r="R382" s="114"/>
      <c r="S382" s="114"/>
      <c r="T382" s="142">
        <f t="shared" si="570"/>
        <v>0</v>
      </c>
      <c r="U382" s="142">
        <f t="shared" si="571"/>
        <v>0</v>
      </c>
      <c r="V382" s="142">
        <f t="shared" si="572"/>
        <v>0</v>
      </c>
      <c r="W382" s="142"/>
      <c r="X382" s="142">
        <f t="shared" si="573"/>
        <v>0</v>
      </c>
    </row>
    <row r="383" spans="1:24" outlineLevel="1" x14ac:dyDescent="0.35">
      <c r="A383" s="87">
        <f t="shared" si="504"/>
        <v>383</v>
      </c>
      <c r="B383" s="202"/>
      <c r="C383" s="105" t="s">
        <v>422</v>
      </c>
      <c r="D383" s="67">
        <f t="shared" si="576"/>
        <v>108</v>
      </c>
      <c r="E383" s="118"/>
      <c r="F383" s="118"/>
      <c r="G383" s="118"/>
      <c r="H383" s="142">
        <f t="shared" si="519"/>
        <v>0</v>
      </c>
      <c r="I383" s="114"/>
      <c r="J383" s="114"/>
      <c r="K383" s="142">
        <f t="shared" si="565"/>
        <v>0</v>
      </c>
      <c r="L383" s="142">
        <f t="shared" si="566"/>
        <v>0</v>
      </c>
      <c r="M383" s="142">
        <f t="shared" si="567"/>
        <v>0</v>
      </c>
      <c r="N383" s="114"/>
      <c r="O383" s="114"/>
      <c r="P383" s="142">
        <f t="shared" si="568"/>
        <v>0</v>
      </c>
      <c r="Q383" s="142">
        <f t="shared" si="569"/>
        <v>0</v>
      </c>
      <c r="R383" s="114"/>
      <c r="S383" s="114"/>
      <c r="T383" s="142">
        <f t="shared" si="570"/>
        <v>0</v>
      </c>
      <c r="U383" s="142">
        <f t="shared" si="571"/>
        <v>0</v>
      </c>
      <c r="V383" s="142">
        <f t="shared" si="572"/>
        <v>0</v>
      </c>
      <c r="W383" s="142"/>
      <c r="X383" s="142">
        <f t="shared" si="573"/>
        <v>0</v>
      </c>
    </row>
    <row r="384" spans="1:24" outlineLevel="1" x14ac:dyDescent="0.35">
      <c r="A384" s="87">
        <f t="shared" si="504"/>
        <v>384</v>
      </c>
      <c r="B384" s="202"/>
      <c r="C384" s="105" t="s">
        <v>423</v>
      </c>
      <c r="D384" s="67">
        <f t="shared" si="576"/>
        <v>108</v>
      </c>
      <c r="E384" s="118"/>
      <c r="F384" s="118"/>
      <c r="G384" s="118"/>
      <c r="H384" s="142">
        <f t="shared" si="519"/>
        <v>0</v>
      </c>
      <c r="I384" s="114"/>
      <c r="J384" s="114"/>
      <c r="K384" s="142">
        <f t="shared" si="565"/>
        <v>0</v>
      </c>
      <c r="L384" s="142">
        <f t="shared" si="566"/>
        <v>0</v>
      </c>
      <c r="M384" s="142">
        <f t="shared" si="567"/>
        <v>0</v>
      </c>
      <c r="N384" s="114"/>
      <c r="O384" s="114"/>
      <c r="P384" s="142">
        <f t="shared" si="568"/>
        <v>0</v>
      </c>
      <c r="Q384" s="142">
        <f t="shared" si="569"/>
        <v>0</v>
      </c>
      <c r="R384" s="114"/>
      <c r="S384" s="114"/>
      <c r="T384" s="142">
        <f t="shared" si="570"/>
        <v>0</v>
      </c>
      <c r="U384" s="142">
        <f t="shared" si="571"/>
        <v>0</v>
      </c>
      <c r="V384" s="142">
        <f t="shared" si="572"/>
        <v>0</v>
      </c>
      <c r="W384" s="142"/>
      <c r="X384" s="142">
        <f t="shared" si="573"/>
        <v>0</v>
      </c>
    </row>
    <row r="385" spans="1:24" outlineLevel="1" x14ac:dyDescent="0.35">
      <c r="A385" s="87">
        <f t="shared" si="504"/>
        <v>385</v>
      </c>
      <c r="B385" s="202"/>
      <c r="C385" s="105" t="s">
        <v>424</v>
      </c>
      <c r="D385" s="67">
        <f t="shared" si="576"/>
        <v>108</v>
      </c>
      <c r="E385" s="118"/>
      <c r="F385" s="118"/>
      <c r="G385" s="118"/>
      <c r="H385" s="142">
        <f t="shared" si="519"/>
        <v>0</v>
      </c>
      <c r="I385" s="114"/>
      <c r="J385" s="114"/>
      <c r="K385" s="142">
        <f t="shared" si="565"/>
        <v>0</v>
      </c>
      <c r="L385" s="142">
        <f t="shared" si="566"/>
        <v>0</v>
      </c>
      <c r="M385" s="142">
        <f t="shared" si="567"/>
        <v>0</v>
      </c>
      <c r="N385" s="114"/>
      <c r="O385" s="114"/>
      <c r="P385" s="142">
        <f t="shared" si="568"/>
        <v>0</v>
      </c>
      <c r="Q385" s="142">
        <f t="shared" si="569"/>
        <v>0</v>
      </c>
      <c r="R385" s="114"/>
      <c r="S385" s="114"/>
      <c r="T385" s="142">
        <f t="shared" si="570"/>
        <v>0</v>
      </c>
      <c r="U385" s="142">
        <f t="shared" si="571"/>
        <v>0</v>
      </c>
      <c r="V385" s="142">
        <f t="shared" si="572"/>
        <v>0</v>
      </c>
      <c r="W385" s="142"/>
      <c r="X385" s="142">
        <f t="shared" si="573"/>
        <v>0</v>
      </c>
    </row>
    <row r="386" spans="1:24" outlineLevel="1" x14ac:dyDescent="0.35">
      <c r="A386" s="87">
        <f t="shared" si="504"/>
        <v>386</v>
      </c>
      <c r="B386" s="202"/>
      <c r="C386" s="105" t="s">
        <v>425</v>
      </c>
      <c r="D386" s="67">
        <f t="shared" si="576"/>
        <v>108</v>
      </c>
      <c r="E386" s="118"/>
      <c r="F386" s="118"/>
      <c r="G386" s="118"/>
      <c r="H386" s="142">
        <f t="shared" si="519"/>
        <v>0</v>
      </c>
      <c r="I386" s="114"/>
      <c r="J386" s="114"/>
      <c r="K386" s="142">
        <f t="shared" si="565"/>
        <v>0</v>
      </c>
      <c r="L386" s="142">
        <f t="shared" si="566"/>
        <v>0</v>
      </c>
      <c r="M386" s="142">
        <f t="shared" si="567"/>
        <v>0</v>
      </c>
      <c r="N386" s="114"/>
      <c r="O386" s="114"/>
      <c r="P386" s="142">
        <f t="shared" si="568"/>
        <v>0</v>
      </c>
      <c r="Q386" s="142">
        <f t="shared" si="569"/>
        <v>0</v>
      </c>
      <c r="R386" s="114"/>
      <c r="S386" s="114"/>
      <c r="T386" s="142">
        <f t="shared" si="570"/>
        <v>0</v>
      </c>
      <c r="U386" s="142">
        <f t="shared" si="571"/>
        <v>0</v>
      </c>
      <c r="V386" s="142">
        <f t="shared" si="572"/>
        <v>0</v>
      </c>
      <c r="W386" s="142"/>
      <c r="X386" s="142">
        <f t="shared" si="573"/>
        <v>0</v>
      </c>
    </row>
    <row r="387" spans="1:24" outlineLevel="1" x14ac:dyDescent="0.35">
      <c r="A387" s="87">
        <f t="shared" si="504"/>
        <v>387</v>
      </c>
      <c r="B387" s="202"/>
      <c r="C387" s="105" t="s">
        <v>426</v>
      </c>
      <c r="D387" s="67">
        <f t="shared" si="576"/>
        <v>108</v>
      </c>
      <c r="E387" s="118"/>
      <c r="F387" s="118"/>
      <c r="G387" s="118"/>
      <c r="H387" s="142">
        <f t="shared" si="519"/>
        <v>0</v>
      </c>
      <c r="I387" s="114"/>
      <c r="J387" s="114"/>
      <c r="K387" s="142">
        <f t="shared" si="565"/>
        <v>0</v>
      </c>
      <c r="L387" s="142">
        <f t="shared" si="566"/>
        <v>0</v>
      </c>
      <c r="M387" s="142">
        <f t="shared" si="567"/>
        <v>0</v>
      </c>
      <c r="N387" s="114"/>
      <c r="O387" s="114"/>
      <c r="P387" s="142">
        <f t="shared" si="568"/>
        <v>0</v>
      </c>
      <c r="Q387" s="142">
        <f t="shared" si="569"/>
        <v>0</v>
      </c>
      <c r="R387" s="114"/>
      <c r="S387" s="114"/>
      <c r="T387" s="142">
        <f t="shared" si="570"/>
        <v>0</v>
      </c>
      <c r="U387" s="142">
        <f t="shared" si="571"/>
        <v>0</v>
      </c>
      <c r="V387" s="142">
        <f t="shared" si="572"/>
        <v>0</v>
      </c>
      <c r="W387" s="142"/>
      <c r="X387" s="142">
        <f t="shared" si="573"/>
        <v>0</v>
      </c>
    </row>
    <row r="388" spans="1:24" outlineLevel="1" x14ac:dyDescent="0.35">
      <c r="A388" s="87">
        <f t="shared" si="504"/>
        <v>388</v>
      </c>
      <c r="B388" s="202"/>
      <c r="C388" s="105" t="s">
        <v>427</v>
      </c>
      <c r="D388" s="67">
        <v>108</v>
      </c>
      <c r="E388" s="118"/>
      <c r="F388" s="118"/>
      <c r="G388" s="118"/>
      <c r="H388" s="142">
        <f t="shared" si="519"/>
        <v>0</v>
      </c>
      <c r="I388" s="114"/>
      <c r="J388" s="114"/>
      <c r="K388" s="142">
        <f t="shared" si="565"/>
        <v>0</v>
      </c>
      <c r="L388" s="142">
        <f t="shared" si="566"/>
        <v>0</v>
      </c>
      <c r="M388" s="142">
        <f t="shared" si="567"/>
        <v>0</v>
      </c>
      <c r="N388" s="114"/>
      <c r="O388" s="114"/>
      <c r="P388" s="142">
        <f t="shared" si="568"/>
        <v>0</v>
      </c>
      <c r="Q388" s="142">
        <f t="shared" si="569"/>
        <v>0</v>
      </c>
      <c r="R388" s="114"/>
      <c r="S388" s="114"/>
      <c r="T388" s="142">
        <f t="shared" si="570"/>
        <v>0</v>
      </c>
      <c r="U388" s="142">
        <f t="shared" si="571"/>
        <v>0</v>
      </c>
      <c r="V388" s="142">
        <f t="shared" si="572"/>
        <v>0</v>
      </c>
      <c r="W388" s="142"/>
      <c r="X388" s="142">
        <f t="shared" si="573"/>
        <v>0</v>
      </c>
    </row>
    <row r="389" spans="1:24" outlineLevel="1" x14ac:dyDescent="0.35">
      <c r="A389" s="87">
        <f t="shared" si="504"/>
        <v>389</v>
      </c>
      <c r="B389" s="202"/>
      <c r="C389" s="105" t="s">
        <v>568</v>
      </c>
      <c r="D389" s="67">
        <f>+D388</f>
        <v>108</v>
      </c>
      <c r="E389" s="118"/>
      <c r="F389" s="118"/>
      <c r="G389" s="118"/>
      <c r="H389" s="142">
        <f t="shared" si="519"/>
        <v>0</v>
      </c>
      <c r="I389" s="114"/>
      <c r="J389" s="114"/>
      <c r="K389" s="142">
        <f t="shared" si="565"/>
        <v>0</v>
      </c>
      <c r="L389" s="142">
        <f t="shared" si="566"/>
        <v>0</v>
      </c>
      <c r="M389" s="142">
        <f t="shared" si="567"/>
        <v>0</v>
      </c>
      <c r="N389" s="114"/>
      <c r="O389" s="114"/>
      <c r="P389" s="142">
        <f t="shared" si="568"/>
        <v>0</v>
      </c>
      <c r="Q389" s="142">
        <f t="shared" si="569"/>
        <v>0</v>
      </c>
      <c r="R389" s="114"/>
      <c r="S389" s="114"/>
      <c r="T389" s="142">
        <f t="shared" si="570"/>
        <v>0</v>
      </c>
      <c r="U389" s="142">
        <f t="shared" si="571"/>
        <v>0</v>
      </c>
      <c r="V389" s="142">
        <f t="shared" si="572"/>
        <v>0</v>
      </c>
      <c r="W389" s="142"/>
      <c r="X389" s="142">
        <f t="shared" si="573"/>
        <v>0</v>
      </c>
    </row>
    <row r="390" spans="1:24" outlineLevel="1" x14ac:dyDescent="0.35">
      <c r="A390" s="87">
        <f t="shared" si="504"/>
        <v>390</v>
      </c>
      <c r="B390" s="202"/>
      <c r="C390" s="105" t="s">
        <v>429</v>
      </c>
      <c r="D390" s="67">
        <f t="shared" ref="D390:D405" si="577">+D389</f>
        <v>108</v>
      </c>
      <c r="E390" s="118"/>
      <c r="F390" s="118"/>
      <c r="G390" s="118"/>
      <c r="H390" s="142">
        <f t="shared" si="519"/>
        <v>0</v>
      </c>
      <c r="I390" s="114"/>
      <c r="J390" s="114"/>
      <c r="K390" s="142">
        <f t="shared" si="565"/>
        <v>0</v>
      </c>
      <c r="L390" s="142">
        <f t="shared" si="566"/>
        <v>0</v>
      </c>
      <c r="M390" s="142">
        <f t="shared" si="567"/>
        <v>0</v>
      </c>
      <c r="N390" s="114"/>
      <c r="O390" s="114"/>
      <c r="P390" s="142">
        <f t="shared" si="568"/>
        <v>0</v>
      </c>
      <c r="Q390" s="142">
        <f t="shared" si="569"/>
        <v>0</v>
      </c>
      <c r="R390" s="114"/>
      <c r="S390" s="114"/>
      <c r="T390" s="142">
        <f t="shared" si="570"/>
        <v>0</v>
      </c>
      <c r="U390" s="142">
        <f t="shared" si="571"/>
        <v>0</v>
      </c>
      <c r="V390" s="142">
        <f t="shared" si="572"/>
        <v>0</v>
      </c>
      <c r="W390" s="142"/>
      <c r="X390" s="142">
        <f t="shared" si="573"/>
        <v>0</v>
      </c>
    </row>
    <row r="391" spans="1:24" outlineLevel="1" x14ac:dyDescent="0.35">
      <c r="A391" s="87">
        <f t="shared" si="504"/>
        <v>391</v>
      </c>
      <c r="B391" s="202"/>
      <c r="C391" s="105" t="s">
        <v>569</v>
      </c>
      <c r="D391" s="67">
        <f t="shared" si="577"/>
        <v>108</v>
      </c>
      <c r="E391" s="118"/>
      <c r="F391" s="118"/>
      <c r="G391" s="118"/>
      <c r="H391" s="142">
        <f t="shared" si="519"/>
        <v>0</v>
      </c>
      <c r="I391" s="114"/>
      <c r="J391" s="114"/>
      <c r="K391" s="142">
        <f t="shared" si="565"/>
        <v>0</v>
      </c>
      <c r="L391" s="142">
        <f t="shared" si="566"/>
        <v>0</v>
      </c>
      <c r="M391" s="142">
        <f t="shared" si="567"/>
        <v>0</v>
      </c>
      <c r="N391" s="114"/>
      <c r="O391" s="114"/>
      <c r="P391" s="142">
        <f t="shared" si="568"/>
        <v>0</v>
      </c>
      <c r="Q391" s="142">
        <f t="shared" si="569"/>
        <v>0</v>
      </c>
      <c r="R391" s="114"/>
      <c r="S391" s="114"/>
      <c r="T391" s="142">
        <f t="shared" si="570"/>
        <v>0</v>
      </c>
      <c r="U391" s="142">
        <f t="shared" si="571"/>
        <v>0</v>
      </c>
      <c r="V391" s="142">
        <f t="shared" si="572"/>
        <v>0</v>
      </c>
      <c r="W391" s="142"/>
      <c r="X391" s="142">
        <f t="shared" si="573"/>
        <v>0</v>
      </c>
    </row>
    <row r="392" spans="1:24" outlineLevel="1" x14ac:dyDescent="0.35">
      <c r="A392" s="87">
        <f t="shared" si="504"/>
        <v>392</v>
      </c>
      <c r="B392" s="202"/>
      <c r="C392" s="105" t="s">
        <v>431</v>
      </c>
      <c r="D392" s="67">
        <f t="shared" si="577"/>
        <v>108</v>
      </c>
      <c r="E392" s="118"/>
      <c r="F392" s="118"/>
      <c r="G392" s="118"/>
      <c r="H392" s="142">
        <f t="shared" si="519"/>
        <v>0</v>
      </c>
      <c r="I392" s="114"/>
      <c r="J392" s="114"/>
      <c r="K392" s="142">
        <f t="shared" si="565"/>
        <v>0</v>
      </c>
      <c r="L392" s="142">
        <f t="shared" si="566"/>
        <v>0</v>
      </c>
      <c r="M392" s="142">
        <f t="shared" si="567"/>
        <v>0</v>
      </c>
      <c r="N392" s="114"/>
      <c r="O392" s="114"/>
      <c r="P392" s="142">
        <f t="shared" si="568"/>
        <v>0</v>
      </c>
      <c r="Q392" s="142">
        <f t="shared" si="569"/>
        <v>0</v>
      </c>
      <c r="R392" s="114"/>
      <c r="S392" s="114"/>
      <c r="T392" s="142">
        <f t="shared" si="570"/>
        <v>0</v>
      </c>
      <c r="U392" s="142">
        <f t="shared" si="571"/>
        <v>0</v>
      </c>
      <c r="V392" s="142">
        <f t="shared" si="572"/>
        <v>0</v>
      </c>
      <c r="W392" s="142"/>
      <c r="X392" s="142">
        <f t="shared" si="573"/>
        <v>0</v>
      </c>
    </row>
    <row r="393" spans="1:24" outlineLevel="1" x14ac:dyDescent="0.35">
      <c r="A393" s="87">
        <f t="shared" ref="A393:A456" si="578">A392+1</f>
        <v>393</v>
      </c>
      <c r="B393" s="202"/>
      <c r="C393" s="105" t="s">
        <v>570</v>
      </c>
      <c r="D393" s="67">
        <f t="shared" si="577"/>
        <v>108</v>
      </c>
      <c r="E393" s="118"/>
      <c r="F393" s="118"/>
      <c r="G393" s="118"/>
      <c r="H393" s="142">
        <f t="shared" si="519"/>
        <v>0</v>
      </c>
      <c r="I393" s="114"/>
      <c r="J393" s="114"/>
      <c r="K393" s="142">
        <f t="shared" si="565"/>
        <v>0</v>
      </c>
      <c r="L393" s="142">
        <f t="shared" si="566"/>
        <v>0</v>
      </c>
      <c r="M393" s="142">
        <f t="shared" si="567"/>
        <v>0</v>
      </c>
      <c r="N393" s="114"/>
      <c r="O393" s="114"/>
      <c r="P393" s="142">
        <f t="shared" si="568"/>
        <v>0</v>
      </c>
      <c r="Q393" s="142">
        <f t="shared" si="569"/>
        <v>0</v>
      </c>
      <c r="R393" s="114"/>
      <c r="S393" s="114"/>
      <c r="T393" s="142">
        <f t="shared" si="570"/>
        <v>0</v>
      </c>
      <c r="U393" s="142">
        <f t="shared" si="571"/>
        <v>0</v>
      </c>
      <c r="V393" s="142">
        <f t="shared" si="572"/>
        <v>0</v>
      </c>
      <c r="W393" s="142"/>
      <c r="X393" s="142">
        <f t="shared" si="573"/>
        <v>0</v>
      </c>
    </row>
    <row r="394" spans="1:24" outlineLevel="1" x14ac:dyDescent="0.35">
      <c r="A394" s="87">
        <f t="shared" si="578"/>
        <v>394</v>
      </c>
      <c r="B394" s="202"/>
      <c r="C394" s="105" t="s">
        <v>571</v>
      </c>
      <c r="D394" s="67">
        <f t="shared" si="577"/>
        <v>108</v>
      </c>
      <c r="E394" s="118"/>
      <c r="F394" s="118"/>
      <c r="G394" s="118"/>
      <c r="H394" s="142">
        <f t="shared" si="519"/>
        <v>0</v>
      </c>
      <c r="I394" s="114"/>
      <c r="J394" s="114"/>
      <c r="K394" s="142">
        <f t="shared" si="565"/>
        <v>0</v>
      </c>
      <c r="L394" s="142">
        <f t="shared" si="566"/>
        <v>0</v>
      </c>
      <c r="M394" s="142">
        <f t="shared" si="567"/>
        <v>0</v>
      </c>
      <c r="N394" s="114"/>
      <c r="O394" s="114"/>
      <c r="P394" s="142">
        <f t="shared" si="568"/>
        <v>0</v>
      </c>
      <c r="Q394" s="142">
        <f t="shared" si="569"/>
        <v>0</v>
      </c>
      <c r="R394" s="114"/>
      <c r="S394" s="114"/>
      <c r="T394" s="142">
        <f t="shared" si="570"/>
        <v>0</v>
      </c>
      <c r="U394" s="142">
        <f t="shared" si="571"/>
        <v>0</v>
      </c>
      <c r="V394" s="142">
        <f t="shared" si="572"/>
        <v>0</v>
      </c>
      <c r="W394" s="142"/>
      <c r="X394" s="142">
        <f t="shared" si="573"/>
        <v>0</v>
      </c>
    </row>
    <row r="395" spans="1:24" outlineLevel="1" x14ac:dyDescent="0.35">
      <c r="A395" s="87">
        <f t="shared" si="578"/>
        <v>395</v>
      </c>
      <c r="B395" s="202"/>
      <c r="C395" s="105" t="s">
        <v>434</v>
      </c>
      <c r="D395" s="67">
        <f t="shared" si="577"/>
        <v>108</v>
      </c>
      <c r="E395" s="118"/>
      <c r="F395" s="118"/>
      <c r="G395" s="118"/>
      <c r="H395" s="142">
        <f t="shared" si="519"/>
        <v>0</v>
      </c>
      <c r="I395" s="114"/>
      <c r="J395" s="114"/>
      <c r="K395" s="142">
        <f t="shared" si="565"/>
        <v>0</v>
      </c>
      <c r="L395" s="142">
        <f t="shared" si="566"/>
        <v>0</v>
      </c>
      <c r="M395" s="142">
        <f t="shared" si="567"/>
        <v>0</v>
      </c>
      <c r="N395" s="114"/>
      <c r="O395" s="114"/>
      <c r="P395" s="142">
        <f t="shared" si="568"/>
        <v>0</v>
      </c>
      <c r="Q395" s="142">
        <f t="shared" si="569"/>
        <v>0</v>
      </c>
      <c r="R395" s="114"/>
      <c r="S395" s="114"/>
      <c r="T395" s="142">
        <f t="shared" si="570"/>
        <v>0</v>
      </c>
      <c r="U395" s="142">
        <f t="shared" si="571"/>
        <v>0</v>
      </c>
      <c r="V395" s="142">
        <f t="shared" si="572"/>
        <v>0</v>
      </c>
      <c r="W395" s="142"/>
      <c r="X395" s="142">
        <f t="shared" si="573"/>
        <v>0</v>
      </c>
    </row>
    <row r="396" spans="1:24" outlineLevel="1" x14ac:dyDescent="0.35">
      <c r="A396" s="87">
        <f t="shared" si="578"/>
        <v>396</v>
      </c>
      <c r="B396" s="202"/>
      <c r="C396" s="105" t="s">
        <v>572</v>
      </c>
      <c r="D396" s="67">
        <f t="shared" si="577"/>
        <v>108</v>
      </c>
      <c r="E396" s="118"/>
      <c r="F396" s="118"/>
      <c r="G396" s="118"/>
      <c r="H396" s="142">
        <f t="shared" si="519"/>
        <v>0</v>
      </c>
      <c r="I396" s="114"/>
      <c r="J396" s="114"/>
      <c r="K396" s="142">
        <f t="shared" si="565"/>
        <v>0</v>
      </c>
      <c r="L396" s="142">
        <f t="shared" si="566"/>
        <v>0</v>
      </c>
      <c r="M396" s="142">
        <f t="shared" si="567"/>
        <v>0</v>
      </c>
      <c r="N396" s="114"/>
      <c r="O396" s="114"/>
      <c r="P396" s="142">
        <f t="shared" si="568"/>
        <v>0</v>
      </c>
      <c r="Q396" s="142">
        <f t="shared" si="569"/>
        <v>0</v>
      </c>
      <c r="R396" s="114"/>
      <c r="S396" s="114"/>
      <c r="T396" s="142">
        <f t="shared" si="570"/>
        <v>0</v>
      </c>
      <c r="U396" s="142">
        <f t="shared" si="571"/>
        <v>0</v>
      </c>
      <c r="V396" s="142">
        <f t="shared" si="572"/>
        <v>0</v>
      </c>
      <c r="W396" s="142"/>
      <c r="X396" s="142">
        <f t="shared" si="573"/>
        <v>0</v>
      </c>
    </row>
    <row r="397" spans="1:24" outlineLevel="1" x14ac:dyDescent="0.35">
      <c r="A397" s="87">
        <f t="shared" si="578"/>
        <v>397</v>
      </c>
      <c r="B397" s="202"/>
      <c r="C397" s="105" t="s">
        <v>436</v>
      </c>
      <c r="D397" s="67">
        <f t="shared" si="577"/>
        <v>108</v>
      </c>
      <c r="E397" s="118"/>
      <c r="F397" s="118"/>
      <c r="G397" s="118"/>
      <c r="H397" s="142">
        <f t="shared" si="519"/>
        <v>0</v>
      </c>
      <c r="I397" s="114"/>
      <c r="J397" s="114"/>
      <c r="K397" s="142">
        <f t="shared" si="565"/>
        <v>0</v>
      </c>
      <c r="L397" s="142">
        <f t="shared" si="566"/>
        <v>0</v>
      </c>
      <c r="M397" s="142">
        <f t="shared" si="567"/>
        <v>0</v>
      </c>
      <c r="N397" s="114"/>
      <c r="O397" s="114"/>
      <c r="P397" s="142">
        <f t="shared" si="568"/>
        <v>0</v>
      </c>
      <c r="Q397" s="142">
        <f t="shared" si="569"/>
        <v>0</v>
      </c>
      <c r="R397" s="114"/>
      <c r="S397" s="114"/>
      <c r="T397" s="142">
        <f t="shared" si="570"/>
        <v>0</v>
      </c>
      <c r="U397" s="142">
        <f t="shared" si="571"/>
        <v>0</v>
      </c>
      <c r="V397" s="142">
        <f t="shared" si="572"/>
        <v>0</v>
      </c>
      <c r="W397" s="142"/>
      <c r="X397" s="142">
        <f t="shared" si="573"/>
        <v>0</v>
      </c>
    </row>
    <row r="398" spans="1:24" outlineLevel="1" x14ac:dyDescent="0.35">
      <c r="A398" s="87">
        <f t="shared" si="578"/>
        <v>398</v>
      </c>
      <c r="B398" s="202"/>
      <c r="C398" s="105" t="s">
        <v>573</v>
      </c>
      <c r="D398" s="67">
        <f t="shared" si="577"/>
        <v>108</v>
      </c>
      <c r="E398" s="118"/>
      <c r="F398" s="118"/>
      <c r="G398" s="118"/>
      <c r="H398" s="142">
        <f t="shared" si="519"/>
        <v>0</v>
      </c>
      <c r="I398" s="114"/>
      <c r="J398" s="114"/>
      <c r="K398" s="142">
        <f t="shared" si="565"/>
        <v>0</v>
      </c>
      <c r="L398" s="142">
        <f t="shared" si="566"/>
        <v>0</v>
      </c>
      <c r="M398" s="142">
        <f t="shared" si="567"/>
        <v>0</v>
      </c>
      <c r="N398" s="114"/>
      <c r="O398" s="114"/>
      <c r="P398" s="142">
        <f t="shared" si="568"/>
        <v>0</v>
      </c>
      <c r="Q398" s="142">
        <f t="shared" si="569"/>
        <v>0</v>
      </c>
      <c r="R398" s="114"/>
      <c r="S398" s="114"/>
      <c r="T398" s="142">
        <f t="shared" si="570"/>
        <v>0</v>
      </c>
      <c r="U398" s="142">
        <f t="shared" si="571"/>
        <v>0</v>
      </c>
      <c r="V398" s="142">
        <f t="shared" si="572"/>
        <v>0</v>
      </c>
      <c r="W398" s="142"/>
      <c r="X398" s="142">
        <f t="shared" si="573"/>
        <v>0</v>
      </c>
    </row>
    <row r="399" spans="1:24" outlineLevel="1" x14ac:dyDescent="0.35">
      <c r="A399" s="87">
        <f t="shared" si="578"/>
        <v>399</v>
      </c>
      <c r="B399" s="202"/>
      <c r="C399" s="105" t="s">
        <v>438</v>
      </c>
      <c r="D399" s="67">
        <f t="shared" si="577"/>
        <v>108</v>
      </c>
      <c r="E399" s="118"/>
      <c r="F399" s="118"/>
      <c r="G399" s="118"/>
      <c r="H399" s="142">
        <f t="shared" ref="H399:H451" si="579">SUM(F399:G399)</f>
        <v>0</v>
      </c>
      <c r="I399" s="114"/>
      <c r="J399" s="114"/>
      <c r="K399" s="142">
        <f t="shared" si="565"/>
        <v>0</v>
      </c>
      <c r="L399" s="142">
        <f t="shared" si="566"/>
        <v>0</v>
      </c>
      <c r="M399" s="142">
        <f t="shared" si="567"/>
        <v>0</v>
      </c>
      <c r="N399" s="114"/>
      <c r="O399" s="114"/>
      <c r="P399" s="142">
        <f t="shared" si="568"/>
        <v>0</v>
      </c>
      <c r="Q399" s="142">
        <f t="shared" si="569"/>
        <v>0</v>
      </c>
      <c r="R399" s="114"/>
      <c r="S399" s="114"/>
      <c r="T399" s="142">
        <f t="shared" si="570"/>
        <v>0</v>
      </c>
      <c r="U399" s="142">
        <f t="shared" si="571"/>
        <v>0</v>
      </c>
      <c r="V399" s="142">
        <f t="shared" si="572"/>
        <v>0</v>
      </c>
      <c r="W399" s="142"/>
      <c r="X399" s="142">
        <f t="shared" si="573"/>
        <v>0</v>
      </c>
    </row>
    <row r="400" spans="1:24" outlineLevel="1" x14ac:dyDescent="0.35">
      <c r="A400" s="87">
        <f t="shared" si="578"/>
        <v>400</v>
      </c>
      <c r="B400" s="202"/>
      <c r="C400" s="105" t="s">
        <v>574</v>
      </c>
      <c r="D400" s="67">
        <f t="shared" si="577"/>
        <v>108</v>
      </c>
      <c r="E400" s="118"/>
      <c r="F400" s="118"/>
      <c r="G400" s="118"/>
      <c r="H400" s="142">
        <f t="shared" si="579"/>
        <v>0</v>
      </c>
      <c r="I400" s="114"/>
      <c r="J400" s="114"/>
      <c r="K400" s="142">
        <f t="shared" si="565"/>
        <v>0</v>
      </c>
      <c r="L400" s="142">
        <f t="shared" si="566"/>
        <v>0</v>
      </c>
      <c r="M400" s="142">
        <f t="shared" si="567"/>
        <v>0</v>
      </c>
      <c r="N400" s="114"/>
      <c r="O400" s="114"/>
      <c r="P400" s="142">
        <f t="shared" si="568"/>
        <v>0</v>
      </c>
      <c r="Q400" s="142">
        <f t="shared" si="569"/>
        <v>0</v>
      </c>
      <c r="R400" s="114"/>
      <c r="S400" s="114"/>
      <c r="T400" s="142">
        <f t="shared" si="570"/>
        <v>0</v>
      </c>
      <c r="U400" s="142">
        <f t="shared" si="571"/>
        <v>0</v>
      </c>
      <c r="V400" s="142">
        <f t="shared" si="572"/>
        <v>0</v>
      </c>
      <c r="W400" s="142"/>
      <c r="X400" s="142">
        <f t="shared" si="573"/>
        <v>0</v>
      </c>
    </row>
    <row r="401" spans="1:24" outlineLevel="1" x14ac:dyDescent="0.35">
      <c r="A401" s="87">
        <f t="shared" si="578"/>
        <v>401</v>
      </c>
      <c r="B401" s="202"/>
      <c r="C401" s="105" t="s">
        <v>440</v>
      </c>
      <c r="D401" s="67">
        <f t="shared" si="577"/>
        <v>108</v>
      </c>
      <c r="E401" s="118"/>
      <c r="F401" s="118"/>
      <c r="G401" s="118"/>
      <c r="H401" s="142">
        <f t="shared" si="579"/>
        <v>0</v>
      </c>
      <c r="I401" s="114"/>
      <c r="J401" s="114"/>
      <c r="K401" s="142">
        <f t="shared" si="565"/>
        <v>0</v>
      </c>
      <c r="L401" s="142">
        <f t="shared" si="566"/>
        <v>0</v>
      </c>
      <c r="M401" s="142">
        <f t="shared" si="567"/>
        <v>0</v>
      </c>
      <c r="N401" s="114"/>
      <c r="O401" s="114"/>
      <c r="P401" s="142">
        <f t="shared" si="568"/>
        <v>0</v>
      </c>
      <c r="Q401" s="142">
        <f t="shared" si="569"/>
        <v>0</v>
      </c>
      <c r="R401" s="114"/>
      <c r="S401" s="114"/>
      <c r="T401" s="142">
        <f t="shared" si="570"/>
        <v>0</v>
      </c>
      <c r="U401" s="142">
        <f t="shared" si="571"/>
        <v>0</v>
      </c>
      <c r="V401" s="142">
        <f t="shared" si="572"/>
        <v>0</v>
      </c>
      <c r="W401" s="142"/>
      <c r="X401" s="142">
        <f t="shared" si="573"/>
        <v>0</v>
      </c>
    </row>
    <row r="402" spans="1:24" outlineLevel="1" x14ac:dyDescent="0.35">
      <c r="A402" s="87">
        <f t="shared" si="578"/>
        <v>402</v>
      </c>
      <c r="B402" s="202"/>
      <c r="C402" s="105" t="s">
        <v>575</v>
      </c>
      <c r="D402" s="67">
        <f t="shared" si="577"/>
        <v>108</v>
      </c>
      <c r="E402" s="118"/>
      <c r="F402" s="118"/>
      <c r="G402" s="118"/>
      <c r="H402" s="142">
        <f t="shared" si="579"/>
        <v>0</v>
      </c>
      <c r="I402" s="114"/>
      <c r="J402" s="114"/>
      <c r="K402" s="142">
        <f t="shared" si="565"/>
        <v>0</v>
      </c>
      <c r="L402" s="142">
        <f t="shared" si="566"/>
        <v>0</v>
      </c>
      <c r="M402" s="142">
        <f t="shared" si="567"/>
        <v>0</v>
      </c>
      <c r="N402" s="114"/>
      <c r="O402" s="114"/>
      <c r="P402" s="142">
        <f t="shared" si="568"/>
        <v>0</v>
      </c>
      <c r="Q402" s="142">
        <f t="shared" si="569"/>
        <v>0</v>
      </c>
      <c r="R402" s="114"/>
      <c r="S402" s="114"/>
      <c r="T402" s="142">
        <f t="shared" si="570"/>
        <v>0</v>
      </c>
      <c r="U402" s="142">
        <f t="shared" si="571"/>
        <v>0</v>
      </c>
      <c r="V402" s="142">
        <f t="shared" si="572"/>
        <v>0</v>
      </c>
      <c r="W402" s="142"/>
      <c r="X402" s="142">
        <f t="shared" si="573"/>
        <v>0</v>
      </c>
    </row>
    <row r="403" spans="1:24" outlineLevel="1" x14ac:dyDescent="0.35">
      <c r="A403" s="87">
        <f t="shared" si="578"/>
        <v>403</v>
      </c>
      <c r="B403" s="202"/>
      <c r="C403" s="105" t="s">
        <v>442</v>
      </c>
      <c r="D403" s="67">
        <f t="shared" si="577"/>
        <v>108</v>
      </c>
      <c r="E403" s="118"/>
      <c r="F403" s="118"/>
      <c r="G403" s="118"/>
      <c r="H403" s="142">
        <f t="shared" si="579"/>
        <v>0</v>
      </c>
      <c r="I403" s="114"/>
      <c r="J403" s="114"/>
      <c r="K403" s="142">
        <f t="shared" si="565"/>
        <v>0</v>
      </c>
      <c r="L403" s="142">
        <f t="shared" si="566"/>
        <v>0</v>
      </c>
      <c r="M403" s="142">
        <f t="shared" si="567"/>
        <v>0</v>
      </c>
      <c r="N403" s="114"/>
      <c r="O403" s="114"/>
      <c r="P403" s="142">
        <f t="shared" si="568"/>
        <v>0</v>
      </c>
      <c r="Q403" s="142">
        <f t="shared" si="569"/>
        <v>0</v>
      </c>
      <c r="R403" s="114"/>
      <c r="S403" s="114"/>
      <c r="T403" s="142">
        <f t="shared" si="570"/>
        <v>0</v>
      </c>
      <c r="U403" s="142">
        <f t="shared" si="571"/>
        <v>0</v>
      </c>
      <c r="V403" s="142">
        <f t="shared" si="572"/>
        <v>0</v>
      </c>
      <c r="W403" s="142"/>
      <c r="X403" s="142">
        <f t="shared" si="573"/>
        <v>0</v>
      </c>
    </row>
    <row r="404" spans="1:24" outlineLevel="1" x14ac:dyDescent="0.35">
      <c r="A404" s="87">
        <f t="shared" si="578"/>
        <v>404</v>
      </c>
      <c r="B404" s="202"/>
      <c r="C404" s="105" t="s">
        <v>576</v>
      </c>
      <c r="D404" s="67">
        <f t="shared" si="577"/>
        <v>108</v>
      </c>
      <c r="E404" s="118"/>
      <c r="F404" s="118"/>
      <c r="G404" s="118"/>
      <c r="H404" s="142">
        <f t="shared" si="579"/>
        <v>0</v>
      </c>
      <c r="I404" s="114"/>
      <c r="J404" s="114"/>
      <c r="K404" s="142">
        <f t="shared" si="565"/>
        <v>0</v>
      </c>
      <c r="L404" s="142">
        <f t="shared" si="566"/>
        <v>0</v>
      </c>
      <c r="M404" s="142">
        <f t="shared" si="567"/>
        <v>0</v>
      </c>
      <c r="N404" s="114"/>
      <c r="O404" s="114"/>
      <c r="P404" s="142">
        <f t="shared" si="568"/>
        <v>0</v>
      </c>
      <c r="Q404" s="142">
        <f t="shared" si="569"/>
        <v>0</v>
      </c>
      <c r="R404" s="114"/>
      <c r="S404" s="114"/>
      <c r="T404" s="142">
        <f t="shared" si="570"/>
        <v>0</v>
      </c>
      <c r="U404" s="142">
        <f t="shared" si="571"/>
        <v>0</v>
      </c>
      <c r="V404" s="142">
        <f t="shared" si="572"/>
        <v>0</v>
      </c>
      <c r="W404" s="142"/>
      <c r="X404" s="142">
        <f t="shared" si="573"/>
        <v>0</v>
      </c>
    </row>
    <row r="405" spans="1:24" outlineLevel="1" x14ac:dyDescent="0.35">
      <c r="A405" s="87">
        <f t="shared" si="578"/>
        <v>405</v>
      </c>
      <c r="B405" s="202"/>
      <c r="C405" s="105" t="s">
        <v>444</v>
      </c>
      <c r="D405" s="67">
        <f t="shared" si="577"/>
        <v>108</v>
      </c>
      <c r="E405" s="118"/>
      <c r="F405" s="118"/>
      <c r="G405" s="118"/>
      <c r="H405" s="142">
        <f t="shared" si="579"/>
        <v>0</v>
      </c>
      <c r="I405" s="114"/>
      <c r="J405" s="114"/>
      <c r="K405" s="142">
        <f t="shared" si="565"/>
        <v>0</v>
      </c>
      <c r="L405" s="142">
        <f t="shared" si="566"/>
        <v>0</v>
      </c>
      <c r="M405" s="142">
        <f t="shared" si="567"/>
        <v>0</v>
      </c>
      <c r="N405" s="114"/>
      <c r="O405" s="114"/>
      <c r="P405" s="142">
        <f t="shared" si="568"/>
        <v>0</v>
      </c>
      <c r="Q405" s="142">
        <f t="shared" si="569"/>
        <v>0</v>
      </c>
      <c r="R405" s="114"/>
      <c r="S405" s="114"/>
      <c r="T405" s="142">
        <f t="shared" si="570"/>
        <v>0</v>
      </c>
      <c r="U405" s="142">
        <f t="shared" si="571"/>
        <v>0</v>
      </c>
      <c r="V405" s="142">
        <f t="shared" si="572"/>
        <v>0</v>
      </c>
      <c r="W405" s="142"/>
      <c r="X405" s="142">
        <f t="shared" si="573"/>
        <v>0</v>
      </c>
    </row>
    <row r="406" spans="1:24" outlineLevel="1" x14ac:dyDescent="0.35">
      <c r="A406" s="87">
        <f t="shared" si="578"/>
        <v>406</v>
      </c>
      <c r="B406" s="202"/>
      <c r="C406" s="105" t="s">
        <v>577</v>
      </c>
      <c r="D406" s="67">
        <v>108</v>
      </c>
      <c r="E406" s="118"/>
      <c r="F406" s="118"/>
      <c r="G406" s="118"/>
      <c r="H406" s="142">
        <f t="shared" si="579"/>
        <v>0</v>
      </c>
      <c r="I406" s="114"/>
      <c r="J406" s="114"/>
      <c r="K406" s="142">
        <f t="shared" si="565"/>
        <v>0</v>
      </c>
      <c r="L406" s="142">
        <f t="shared" si="566"/>
        <v>0</v>
      </c>
      <c r="M406" s="142">
        <f t="shared" si="567"/>
        <v>0</v>
      </c>
      <c r="N406" s="114"/>
      <c r="O406" s="114"/>
      <c r="P406" s="142">
        <f t="shared" si="568"/>
        <v>0</v>
      </c>
      <c r="Q406" s="142">
        <f t="shared" si="569"/>
        <v>0</v>
      </c>
      <c r="R406" s="114"/>
      <c r="S406" s="114"/>
      <c r="T406" s="142">
        <f t="shared" si="570"/>
        <v>0</v>
      </c>
      <c r="U406" s="142">
        <f t="shared" si="571"/>
        <v>0</v>
      </c>
      <c r="V406" s="142">
        <f t="shared" si="572"/>
        <v>0</v>
      </c>
      <c r="W406" s="142"/>
      <c r="X406" s="142">
        <f t="shared" si="573"/>
        <v>0</v>
      </c>
    </row>
    <row r="407" spans="1:24" outlineLevel="1" x14ac:dyDescent="0.35">
      <c r="A407" s="87">
        <f t="shared" si="578"/>
        <v>407</v>
      </c>
      <c r="B407" s="202"/>
      <c r="C407" s="105" t="s">
        <v>446</v>
      </c>
      <c r="D407" s="67">
        <v>108</v>
      </c>
      <c r="E407" s="118"/>
      <c r="F407" s="118"/>
      <c r="G407" s="118"/>
      <c r="H407" s="142">
        <f t="shared" si="579"/>
        <v>0</v>
      </c>
      <c r="I407" s="114"/>
      <c r="J407" s="114"/>
      <c r="K407" s="142">
        <f t="shared" si="565"/>
        <v>0</v>
      </c>
      <c r="L407" s="142">
        <f t="shared" si="566"/>
        <v>0</v>
      </c>
      <c r="M407" s="142">
        <f t="shared" si="567"/>
        <v>0</v>
      </c>
      <c r="N407" s="114"/>
      <c r="O407" s="114"/>
      <c r="P407" s="142">
        <f t="shared" si="568"/>
        <v>0</v>
      </c>
      <c r="Q407" s="142">
        <f t="shared" si="569"/>
        <v>0</v>
      </c>
      <c r="R407" s="114"/>
      <c r="S407" s="114"/>
      <c r="T407" s="142">
        <f t="shared" si="570"/>
        <v>0</v>
      </c>
      <c r="U407" s="142">
        <f t="shared" si="571"/>
        <v>0</v>
      </c>
      <c r="V407" s="142">
        <f t="shared" si="572"/>
        <v>0</v>
      </c>
      <c r="W407" s="142"/>
      <c r="X407" s="142">
        <f t="shared" si="573"/>
        <v>0</v>
      </c>
    </row>
    <row r="408" spans="1:24" outlineLevel="1" x14ac:dyDescent="0.35">
      <c r="A408" s="87">
        <f t="shared" si="578"/>
        <v>408</v>
      </c>
      <c r="B408" s="202"/>
      <c r="C408" s="105" t="s">
        <v>447</v>
      </c>
      <c r="D408" s="67">
        <f>+D407</f>
        <v>108</v>
      </c>
      <c r="E408" s="118"/>
      <c r="F408" s="118"/>
      <c r="G408" s="118"/>
      <c r="H408" s="142">
        <f t="shared" si="579"/>
        <v>0</v>
      </c>
      <c r="I408" s="114"/>
      <c r="J408" s="114"/>
      <c r="K408" s="142">
        <f t="shared" si="565"/>
        <v>0</v>
      </c>
      <c r="L408" s="142">
        <f t="shared" si="566"/>
        <v>0</v>
      </c>
      <c r="M408" s="142">
        <f t="shared" si="567"/>
        <v>0</v>
      </c>
      <c r="N408" s="114"/>
      <c r="O408" s="114"/>
      <c r="P408" s="142">
        <f t="shared" si="568"/>
        <v>0</v>
      </c>
      <c r="Q408" s="142">
        <f t="shared" si="569"/>
        <v>0</v>
      </c>
      <c r="R408" s="114"/>
      <c r="S408" s="114"/>
      <c r="T408" s="142">
        <f t="shared" si="570"/>
        <v>0</v>
      </c>
      <c r="U408" s="142">
        <f t="shared" si="571"/>
        <v>0</v>
      </c>
      <c r="V408" s="142">
        <f t="shared" si="572"/>
        <v>0</v>
      </c>
      <c r="W408" s="142"/>
      <c r="X408" s="142">
        <f t="shared" si="573"/>
        <v>0</v>
      </c>
    </row>
    <row r="409" spans="1:24" outlineLevel="1" x14ac:dyDescent="0.35">
      <c r="A409" s="87">
        <f t="shared" si="578"/>
        <v>409</v>
      </c>
      <c r="B409" s="202"/>
      <c r="C409" s="105" t="s">
        <v>448</v>
      </c>
      <c r="D409" s="67">
        <f t="shared" ref="D409:D421" si="580">+D408</f>
        <v>108</v>
      </c>
      <c r="E409" s="118"/>
      <c r="F409" s="118"/>
      <c r="G409" s="118"/>
      <c r="H409" s="142">
        <f t="shared" si="579"/>
        <v>0</v>
      </c>
      <c r="I409" s="114"/>
      <c r="J409" s="114"/>
      <c r="K409" s="142">
        <f t="shared" si="565"/>
        <v>0</v>
      </c>
      <c r="L409" s="142">
        <f t="shared" si="566"/>
        <v>0</v>
      </c>
      <c r="M409" s="142">
        <f t="shared" si="567"/>
        <v>0</v>
      </c>
      <c r="N409" s="114"/>
      <c r="O409" s="114"/>
      <c r="P409" s="142">
        <f t="shared" si="568"/>
        <v>0</v>
      </c>
      <c r="Q409" s="142">
        <f t="shared" si="569"/>
        <v>0</v>
      </c>
      <c r="R409" s="114"/>
      <c r="S409" s="114"/>
      <c r="T409" s="142">
        <f t="shared" si="570"/>
        <v>0</v>
      </c>
      <c r="U409" s="142">
        <f t="shared" si="571"/>
        <v>0</v>
      </c>
      <c r="V409" s="142">
        <f t="shared" si="572"/>
        <v>0</v>
      </c>
      <c r="W409" s="142"/>
      <c r="X409" s="142">
        <f t="shared" si="573"/>
        <v>0</v>
      </c>
    </row>
    <row r="410" spans="1:24" outlineLevel="1" x14ac:dyDescent="0.35">
      <c r="A410" s="87">
        <f t="shared" si="578"/>
        <v>410</v>
      </c>
      <c r="B410" s="202"/>
      <c r="C410" s="105" t="s">
        <v>449</v>
      </c>
      <c r="D410" s="67">
        <f t="shared" si="580"/>
        <v>108</v>
      </c>
      <c r="E410" s="118"/>
      <c r="F410" s="118"/>
      <c r="G410" s="118"/>
      <c r="H410" s="142">
        <f t="shared" si="579"/>
        <v>0</v>
      </c>
      <c r="I410" s="114"/>
      <c r="J410" s="114"/>
      <c r="K410" s="142">
        <f t="shared" si="565"/>
        <v>0</v>
      </c>
      <c r="L410" s="142">
        <f t="shared" si="566"/>
        <v>0</v>
      </c>
      <c r="M410" s="142">
        <f t="shared" si="567"/>
        <v>0</v>
      </c>
      <c r="N410" s="114"/>
      <c r="O410" s="114"/>
      <c r="P410" s="142">
        <f t="shared" si="568"/>
        <v>0</v>
      </c>
      <c r="Q410" s="142">
        <f t="shared" si="569"/>
        <v>0</v>
      </c>
      <c r="R410" s="114"/>
      <c r="S410" s="114"/>
      <c r="T410" s="142">
        <f t="shared" si="570"/>
        <v>0</v>
      </c>
      <c r="U410" s="142">
        <f t="shared" si="571"/>
        <v>0</v>
      </c>
      <c r="V410" s="142">
        <f t="shared" si="572"/>
        <v>0</v>
      </c>
      <c r="W410" s="142"/>
      <c r="X410" s="142">
        <f t="shared" si="573"/>
        <v>0</v>
      </c>
    </row>
    <row r="411" spans="1:24" outlineLevel="1" x14ac:dyDescent="0.35">
      <c r="A411" s="87">
        <f t="shared" si="578"/>
        <v>411</v>
      </c>
      <c r="B411" s="202"/>
      <c r="C411" s="105" t="s">
        <v>450</v>
      </c>
      <c r="D411" s="67">
        <f t="shared" si="580"/>
        <v>108</v>
      </c>
      <c r="E411" s="118"/>
      <c r="F411" s="118"/>
      <c r="G411" s="118"/>
      <c r="H411" s="142">
        <f t="shared" si="579"/>
        <v>0</v>
      </c>
      <c r="I411" s="114"/>
      <c r="J411" s="114"/>
      <c r="K411" s="142">
        <f t="shared" si="565"/>
        <v>0</v>
      </c>
      <c r="L411" s="142">
        <f t="shared" si="566"/>
        <v>0</v>
      </c>
      <c r="M411" s="142">
        <f t="shared" si="567"/>
        <v>0</v>
      </c>
      <c r="N411" s="114"/>
      <c r="O411" s="114"/>
      <c r="P411" s="142">
        <f t="shared" si="568"/>
        <v>0</v>
      </c>
      <c r="Q411" s="142">
        <f t="shared" si="569"/>
        <v>0</v>
      </c>
      <c r="R411" s="114"/>
      <c r="S411" s="114"/>
      <c r="T411" s="142">
        <f t="shared" si="570"/>
        <v>0</v>
      </c>
      <c r="U411" s="142">
        <f t="shared" si="571"/>
        <v>0</v>
      </c>
      <c r="V411" s="142">
        <f t="shared" si="572"/>
        <v>0</v>
      </c>
      <c r="W411" s="142"/>
      <c r="X411" s="142">
        <f t="shared" si="573"/>
        <v>0</v>
      </c>
    </row>
    <row r="412" spans="1:24" outlineLevel="1" x14ac:dyDescent="0.35">
      <c r="A412" s="87">
        <f t="shared" si="578"/>
        <v>412</v>
      </c>
      <c r="B412" s="202"/>
      <c r="C412" s="105" t="s">
        <v>451</v>
      </c>
      <c r="D412" s="67">
        <f t="shared" si="580"/>
        <v>108</v>
      </c>
      <c r="E412" s="118"/>
      <c r="F412" s="118"/>
      <c r="G412" s="118"/>
      <c r="H412" s="142">
        <f t="shared" si="579"/>
        <v>0</v>
      </c>
      <c r="I412" s="114"/>
      <c r="J412" s="114"/>
      <c r="K412" s="142">
        <f t="shared" si="565"/>
        <v>0</v>
      </c>
      <c r="L412" s="142">
        <f t="shared" si="566"/>
        <v>0</v>
      </c>
      <c r="M412" s="142">
        <f t="shared" si="567"/>
        <v>0</v>
      </c>
      <c r="N412" s="114"/>
      <c r="O412" s="114"/>
      <c r="P412" s="142">
        <f t="shared" si="568"/>
        <v>0</v>
      </c>
      <c r="Q412" s="142">
        <f t="shared" si="569"/>
        <v>0</v>
      </c>
      <c r="R412" s="114"/>
      <c r="S412" s="114"/>
      <c r="T412" s="142">
        <f t="shared" si="570"/>
        <v>0</v>
      </c>
      <c r="U412" s="142">
        <f t="shared" si="571"/>
        <v>0</v>
      </c>
      <c r="V412" s="142">
        <f t="shared" si="572"/>
        <v>0</v>
      </c>
      <c r="W412" s="142"/>
      <c r="X412" s="142">
        <f t="shared" si="573"/>
        <v>0</v>
      </c>
    </row>
    <row r="413" spans="1:24" outlineLevel="1" x14ac:dyDescent="0.35">
      <c r="A413" s="87">
        <f t="shared" si="578"/>
        <v>413</v>
      </c>
      <c r="B413" s="202"/>
      <c r="C413" s="105" t="s">
        <v>452</v>
      </c>
      <c r="D413" s="67">
        <f t="shared" si="580"/>
        <v>108</v>
      </c>
      <c r="E413" s="118"/>
      <c r="F413" s="118"/>
      <c r="G413" s="118"/>
      <c r="H413" s="142">
        <f t="shared" si="579"/>
        <v>0</v>
      </c>
      <c r="I413" s="114"/>
      <c r="J413" s="114"/>
      <c r="K413" s="142">
        <f t="shared" si="565"/>
        <v>0</v>
      </c>
      <c r="L413" s="142">
        <f t="shared" si="566"/>
        <v>0</v>
      </c>
      <c r="M413" s="142">
        <f t="shared" si="567"/>
        <v>0</v>
      </c>
      <c r="N413" s="114"/>
      <c r="O413" s="114"/>
      <c r="P413" s="142">
        <f t="shared" si="568"/>
        <v>0</v>
      </c>
      <c r="Q413" s="142">
        <f t="shared" si="569"/>
        <v>0</v>
      </c>
      <c r="R413" s="114"/>
      <c r="S413" s="114"/>
      <c r="T413" s="142">
        <f t="shared" si="570"/>
        <v>0</v>
      </c>
      <c r="U413" s="142">
        <f t="shared" si="571"/>
        <v>0</v>
      </c>
      <c r="V413" s="142">
        <f t="shared" si="572"/>
        <v>0</v>
      </c>
      <c r="W413" s="142"/>
      <c r="X413" s="142">
        <f t="shared" si="573"/>
        <v>0</v>
      </c>
    </row>
    <row r="414" spans="1:24" outlineLevel="1" x14ac:dyDescent="0.35">
      <c r="A414" s="87">
        <f t="shared" si="578"/>
        <v>414</v>
      </c>
      <c r="B414" s="202"/>
      <c r="C414" s="105" t="s">
        <v>453</v>
      </c>
      <c r="D414" s="67">
        <f t="shared" si="580"/>
        <v>108</v>
      </c>
      <c r="E414" s="118"/>
      <c r="F414" s="118"/>
      <c r="G414" s="118"/>
      <c r="H414" s="142">
        <f t="shared" si="579"/>
        <v>0</v>
      </c>
      <c r="I414" s="114"/>
      <c r="J414" s="114"/>
      <c r="K414" s="142">
        <f t="shared" si="565"/>
        <v>0</v>
      </c>
      <c r="L414" s="142">
        <f t="shared" si="566"/>
        <v>0</v>
      </c>
      <c r="M414" s="142">
        <f t="shared" si="567"/>
        <v>0</v>
      </c>
      <c r="N414" s="114"/>
      <c r="O414" s="114"/>
      <c r="P414" s="142">
        <f t="shared" si="568"/>
        <v>0</v>
      </c>
      <c r="Q414" s="142">
        <f t="shared" si="569"/>
        <v>0</v>
      </c>
      <c r="R414" s="114"/>
      <c r="S414" s="114"/>
      <c r="T414" s="142">
        <f t="shared" si="570"/>
        <v>0</v>
      </c>
      <c r="U414" s="142">
        <f t="shared" si="571"/>
        <v>0</v>
      </c>
      <c r="V414" s="142">
        <f t="shared" si="572"/>
        <v>0</v>
      </c>
      <c r="W414" s="142"/>
      <c r="X414" s="142">
        <f t="shared" si="573"/>
        <v>0</v>
      </c>
    </row>
    <row r="415" spans="1:24" outlineLevel="1" x14ac:dyDescent="0.35">
      <c r="A415" s="87">
        <f t="shared" si="578"/>
        <v>415</v>
      </c>
      <c r="B415" s="202"/>
      <c r="C415" s="105" t="s">
        <v>454</v>
      </c>
      <c r="D415" s="67">
        <f t="shared" si="580"/>
        <v>108</v>
      </c>
      <c r="E415" s="118"/>
      <c r="F415" s="118"/>
      <c r="G415" s="118"/>
      <c r="H415" s="142">
        <f t="shared" si="579"/>
        <v>0</v>
      </c>
      <c r="I415" s="114"/>
      <c r="J415" s="114"/>
      <c r="K415" s="142">
        <f t="shared" si="565"/>
        <v>0</v>
      </c>
      <c r="L415" s="142">
        <f t="shared" si="566"/>
        <v>0</v>
      </c>
      <c r="M415" s="142">
        <f t="shared" si="567"/>
        <v>0</v>
      </c>
      <c r="N415" s="114"/>
      <c r="O415" s="114"/>
      <c r="P415" s="142">
        <f t="shared" si="568"/>
        <v>0</v>
      </c>
      <c r="Q415" s="142">
        <f t="shared" si="569"/>
        <v>0</v>
      </c>
      <c r="R415" s="114"/>
      <c r="S415" s="114"/>
      <c r="T415" s="142">
        <f t="shared" si="570"/>
        <v>0</v>
      </c>
      <c r="U415" s="142">
        <f t="shared" si="571"/>
        <v>0</v>
      </c>
      <c r="V415" s="142">
        <f t="shared" si="572"/>
        <v>0</v>
      </c>
      <c r="W415" s="142"/>
      <c r="X415" s="142">
        <f t="shared" si="573"/>
        <v>0</v>
      </c>
    </row>
    <row r="416" spans="1:24" outlineLevel="1" x14ac:dyDescent="0.35">
      <c r="A416" s="87">
        <f t="shared" si="578"/>
        <v>416</v>
      </c>
      <c r="B416" s="202"/>
      <c r="C416" s="105" t="s">
        <v>455</v>
      </c>
      <c r="D416" s="67">
        <f t="shared" si="580"/>
        <v>108</v>
      </c>
      <c r="E416" s="118"/>
      <c r="F416" s="118"/>
      <c r="G416" s="118"/>
      <c r="H416" s="142">
        <f t="shared" si="579"/>
        <v>0</v>
      </c>
      <c r="I416" s="114"/>
      <c r="J416" s="114"/>
      <c r="K416" s="142">
        <f t="shared" si="565"/>
        <v>0</v>
      </c>
      <c r="L416" s="142">
        <f t="shared" si="566"/>
        <v>0</v>
      </c>
      <c r="M416" s="142">
        <f t="shared" si="567"/>
        <v>0</v>
      </c>
      <c r="N416" s="114"/>
      <c r="O416" s="114"/>
      <c r="P416" s="142">
        <f t="shared" si="568"/>
        <v>0</v>
      </c>
      <c r="Q416" s="142">
        <f t="shared" si="569"/>
        <v>0</v>
      </c>
      <c r="R416" s="114"/>
      <c r="S416" s="114"/>
      <c r="T416" s="142">
        <f t="shared" si="570"/>
        <v>0</v>
      </c>
      <c r="U416" s="142">
        <f t="shared" si="571"/>
        <v>0</v>
      </c>
      <c r="V416" s="142">
        <f t="shared" si="572"/>
        <v>0</v>
      </c>
      <c r="W416" s="142"/>
      <c r="X416" s="142">
        <f t="shared" si="573"/>
        <v>0</v>
      </c>
    </row>
    <row r="417" spans="1:24" outlineLevel="1" x14ac:dyDescent="0.35">
      <c r="A417" s="87">
        <f t="shared" si="578"/>
        <v>417</v>
      </c>
      <c r="B417" s="202"/>
      <c r="C417" s="105" t="s">
        <v>456</v>
      </c>
      <c r="D417" s="67">
        <f t="shared" si="580"/>
        <v>108</v>
      </c>
      <c r="E417" s="118"/>
      <c r="F417" s="118"/>
      <c r="G417" s="118"/>
      <c r="H417" s="142">
        <f t="shared" si="579"/>
        <v>0</v>
      </c>
      <c r="I417" s="114"/>
      <c r="J417" s="114"/>
      <c r="K417" s="142">
        <f t="shared" si="565"/>
        <v>0</v>
      </c>
      <c r="L417" s="142">
        <f t="shared" si="566"/>
        <v>0</v>
      </c>
      <c r="M417" s="142">
        <f t="shared" si="567"/>
        <v>0</v>
      </c>
      <c r="N417" s="114"/>
      <c r="O417" s="114"/>
      <c r="P417" s="142">
        <f t="shared" si="568"/>
        <v>0</v>
      </c>
      <c r="Q417" s="142">
        <f t="shared" si="569"/>
        <v>0</v>
      </c>
      <c r="R417" s="114"/>
      <c r="S417" s="114"/>
      <c r="T417" s="142">
        <f t="shared" si="570"/>
        <v>0</v>
      </c>
      <c r="U417" s="142">
        <f t="shared" si="571"/>
        <v>0</v>
      </c>
      <c r="V417" s="142">
        <f t="shared" si="572"/>
        <v>0</v>
      </c>
      <c r="W417" s="142"/>
      <c r="X417" s="142">
        <f t="shared" si="573"/>
        <v>0</v>
      </c>
    </row>
    <row r="418" spans="1:24" outlineLevel="1" x14ac:dyDescent="0.35">
      <c r="A418" s="87">
        <f t="shared" si="578"/>
        <v>418</v>
      </c>
      <c r="B418" s="202"/>
      <c r="C418" s="105" t="s">
        <v>457</v>
      </c>
      <c r="D418" s="67">
        <f t="shared" si="580"/>
        <v>108</v>
      </c>
      <c r="E418" s="118"/>
      <c r="F418" s="118"/>
      <c r="G418" s="118"/>
      <c r="H418" s="142">
        <f t="shared" si="579"/>
        <v>0</v>
      </c>
      <c r="I418" s="114"/>
      <c r="J418" s="114"/>
      <c r="K418" s="142">
        <f t="shared" si="565"/>
        <v>0</v>
      </c>
      <c r="L418" s="142">
        <f t="shared" si="566"/>
        <v>0</v>
      </c>
      <c r="M418" s="142">
        <f t="shared" si="567"/>
        <v>0</v>
      </c>
      <c r="N418" s="114"/>
      <c r="O418" s="114"/>
      <c r="P418" s="142">
        <f t="shared" si="568"/>
        <v>0</v>
      </c>
      <c r="Q418" s="142">
        <f t="shared" si="569"/>
        <v>0</v>
      </c>
      <c r="R418" s="114"/>
      <c r="S418" s="114"/>
      <c r="T418" s="142">
        <f t="shared" si="570"/>
        <v>0</v>
      </c>
      <c r="U418" s="142">
        <f t="shared" si="571"/>
        <v>0</v>
      </c>
      <c r="V418" s="142">
        <f t="shared" si="572"/>
        <v>0</v>
      </c>
      <c r="W418" s="142"/>
      <c r="X418" s="142">
        <f t="shared" si="573"/>
        <v>0</v>
      </c>
    </row>
    <row r="419" spans="1:24" outlineLevel="1" x14ac:dyDescent="0.35">
      <c r="A419" s="87">
        <f t="shared" si="578"/>
        <v>419</v>
      </c>
      <c r="B419" s="202"/>
      <c r="C419" s="105" t="s">
        <v>458</v>
      </c>
      <c r="D419" s="67">
        <f t="shared" si="580"/>
        <v>108</v>
      </c>
      <c r="E419" s="118"/>
      <c r="F419" s="118"/>
      <c r="G419" s="118"/>
      <c r="H419" s="142">
        <f t="shared" si="579"/>
        <v>0</v>
      </c>
      <c r="I419" s="114"/>
      <c r="J419" s="114"/>
      <c r="K419" s="142">
        <f t="shared" si="565"/>
        <v>0</v>
      </c>
      <c r="L419" s="142">
        <f t="shared" si="566"/>
        <v>0</v>
      </c>
      <c r="M419" s="142">
        <f t="shared" si="567"/>
        <v>0</v>
      </c>
      <c r="N419" s="114"/>
      <c r="O419" s="114"/>
      <c r="P419" s="142">
        <f t="shared" si="568"/>
        <v>0</v>
      </c>
      <c r="Q419" s="142">
        <f t="shared" si="569"/>
        <v>0</v>
      </c>
      <c r="R419" s="114"/>
      <c r="S419" s="114"/>
      <c r="T419" s="142">
        <f t="shared" si="570"/>
        <v>0</v>
      </c>
      <c r="U419" s="142">
        <f t="shared" si="571"/>
        <v>0</v>
      </c>
      <c r="V419" s="142">
        <f t="shared" si="572"/>
        <v>0</v>
      </c>
      <c r="W419" s="142"/>
      <c r="X419" s="142">
        <f t="shared" si="573"/>
        <v>0</v>
      </c>
    </row>
    <row r="420" spans="1:24" outlineLevel="1" x14ac:dyDescent="0.35">
      <c r="A420" s="87">
        <f t="shared" si="578"/>
        <v>420</v>
      </c>
      <c r="B420" s="202"/>
      <c r="C420" s="105" t="s">
        <v>459</v>
      </c>
      <c r="D420" s="67">
        <f t="shared" si="580"/>
        <v>108</v>
      </c>
      <c r="E420" s="118"/>
      <c r="F420" s="118"/>
      <c r="G420" s="118"/>
      <c r="H420" s="142">
        <f t="shared" si="579"/>
        <v>0</v>
      </c>
      <c r="I420" s="114"/>
      <c r="J420" s="114"/>
      <c r="K420" s="142">
        <f t="shared" si="565"/>
        <v>0</v>
      </c>
      <c r="L420" s="142">
        <f t="shared" si="566"/>
        <v>0</v>
      </c>
      <c r="M420" s="142">
        <f t="shared" si="567"/>
        <v>0</v>
      </c>
      <c r="N420" s="114"/>
      <c r="O420" s="114"/>
      <c r="P420" s="142">
        <f t="shared" si="568"/>
        <v>0</v>
      </c>
      <c r="Q420" s="142">
        <f t="shared" si="569"/>
        <v>0</v>
      </c>
      <c r="R420" s="114"/>
      <c r="S420" s="114"/>
      <c r="T420" s="142">
        <f t="shared" si="570"/>
        <v>0</v>
      </c>
      <c r="U420" s="142">
        <f t="shared" si="571"/>
        <v>0</v>
      </c>
      <c r="V420" s="142">
        <f t="shared" si="572"/>
        <v>0</v>
      </c>
      <c r="W420" s="142"/>
      <c r="X420" s="142">
        <f t="shared" si="573"/>
        <v>0</v>
      </c>
    </row>
    <row r="421" spans="1:24" outlineLevel="1" x14ac:dyDescent="0.35">
      <c r="A421" s="87">
        <f t="shared" si="578"/>
        <v>421</v>
      </c>
      <c r="B421" s="202"/>
      <c r="C421" s="105" t="s">
        <v>460</v>
      </c>
      <c r="D421" s="67">
        <f t="shared" si="580"/>
        <v>108</v>
      </c>
      <c r="E421" s="118"/>
      <c r="F421" s="118"/>
      <c r="G421" s="118"/>
      <c r="H421" s="142">
        <f t="shared" si="579"/>
        <v>0</v>
      </c>
      <c r="I421" s="114"/>
      <c r="J421" s="114"/>
      <c r="K421" s="142">
        <f t="shared" si="565"/>
        <v>0</v>
      </c>
      <c r="L421" s="142">
        <f t="shared" si="566"/>
        <v>0</v>
      </c>
      <c r="M421" s="142">
        <f t="shared" si="567"/>
        <v>0</v>
      </c>
      <c r="N421" s="114"/>
      <c r="O421" s="114"/>
      <c r="P421" s="142">
        <f t="shared" si="568"/>
        <v>0</v>
      </c>
      <c r="Q421" s="142">
        <f t="shared" si="569"/>
        <v>0</v>
      </c>
      <c r="R421" s="114"/>
      <c r="S421" s="114"/>
      <c r="T421" s="142">
        <f t="shared" si="570"/>
        <v>0</v>
      </c>
      <c r="U421" s="142">
        <f t="shared" si="571"/>
        <v>0</v>
      </c>
      <c r="V421" s="142">
        <f t="shared" si="572"/>
        <v>0</v>
      </c>
      <c r="W421" s="142"/>
      <c r="X421" s="142">
        <f t="shared" si="573"/>
        <v>0</v>
      </c>
    </row>
    <row r="422" spans="1:24" outlineLevel="1" x14ac:dyDescent="0.35">
      <c r="A422" s="87">
        <f t="shared" si="578"/>
        <v>422</v>
      </c>
      <c r="B422" s="202"/>
      <c r="C422" s="105" t="s">
        <v>461</v>
      </c>
      <c r="D422" s="67">
        <f>+D421</f>
        <v>108</v>
      </c>
      <c r="E422" s="118"/>
      <c r="F422" s="118"/>
      <c r="G422" s="118"/>
      <c r="H422" s="142">
        <f t="shared" si="579"/>
        <v>0</v>
      </c>
      <c r="I422" s="114"/>
      <c r="J422" s="114"/>
      <c r="K422" s="142">
        <f t="shared" si="565"/>
        <v>0</v>
      </c>
      <c r="L422" s="142">
        <f t="shared" si="566"/>
        <v>0</v>
      </c>
      <c r="M422" s="142">
        <f t="shared" si="567"/>
        <v>0</v>
      </c>
      <c r="N422" s="114"/>
      <c r="O422" s="114"/>
      <c r="P422" s="142">
        <f t="shared" si="568"/>
        <v>0</v>
      </c>
      <c r="Q422" s="142">
        <f t="shared" si="569"/>
        <v>0</v>
      </c>
      <c r="R422" s="114"/>
      <c r="S422" s="114"/>
      <c r="T422" s="142">
        <f t="shared" si="570"/>
        <v>0</v>
      </c>
      <c r="U422" s="142">
        <f t="shared" si="571"/>
        <v>0</v>
      </c>
      <c r="V422" s="142">
        <f t="shared" si="572"/>
        <v>0</v>
      </c>
      <c r="W422" s="142"/>
      <c r="X422" s="142">
        <f t="shared" si="573"/>
        <v>0</v>
      </c>
    </row>
    <row r="423" spans="1:24" outlineLevel="1" x14ac:dyDescent="0.35">
      <c r="A423" s="87">
        <f t="shared" si="578"/>
        <v>423</v>
      </c>
      <c r="B423" s="202"/>
      <c r="C423" s="105" t="s">
        <v>462</v>
      </c>
      <c r="D423" s="67">
        <f>+D422</f>
        <v>108</v>
      </c>
      <c r="E423" s="118"/>
      <c r="F423" s="118"/>
      <c r="G423" s="118"/>
      <c r="H423" s="142">
        <f t="shared" si="579"/>
        <v>0</v>
      </c>
      <c r="I423" s="114"/>
      <c r="J423" s="114"/>
      <c r="K423" s="142">
        <f t="shared" si="565"/>
        <v>0</v>
      </c>
      <c r="L423" s="142">
        <f t="shared" si="566"/>
        <v>0</v>
      </c>
      <c r="M423" s="142">
        <f t="shared" si="567"/>
        <v>0</v>
      </c>
      <c r="N423" s="114"/>
      <c r="O423" s="114"/>
      <c r="P423" s="142">
        <f t="shared" si="568"/>
        <v>0</v>
      </c>
      <c r="Q423" s="142">
        <f t="shared" si="569"/>
        <v>0</v>
      </c>
      <c r="R423" s="114"/>
      <c r="S423" s="114"/>
      <c r="T423" s="142">
        <f t="shared" si="570"/>
        <v>0</v>
      </c>
      <c r="U423" s="142">
        <f t="shared" si="571"/>
        <v>0</v>
      </c>
      <c r="V423" s="142">
        <f t="shared" si="572"/>
        <v>0</v>
      </c>
      <c r="W423" s="142"/>
      <c r="X423" s="142">
        <f t="shared" si="573"/>
        <v>0</v>
      </c>
    </row>
    <row r="424" spans="1:24" outlineLevel="1" x14ac:dyDescent="0.35">
      <c r="A424" s="87">
        <f t="shared" si="578"/>
        <v>424</v>
      </c>
      <c r="B424" s="202"/>
      <c r="C424" s="105" t="s">
        <v>463</v>
      </c>
      <c r="D424" s="67">
        <f t="shared" ref="D424:D431" si="581">+D423</f>
        <v>108</v>
      </c>
      <c r="E424" s="118"/>
      <c r="F424" s="118"/>
      <c r="G424" s="118"/>
      <c r="H424" s="142">
        <f t="shared" si="579"/>
        <v>0</v>
      </c>
      <c r="I424" s="114"/>
      <c r="J424" s="114"/>
      <c r="K424" s="142">
        <f t="shared" si="565"/>
        <v>0</v>
      </c>
      <c r="L424" s="142">
        <f t="shared" si="566"/>
        <v>0</v>
      </c>
      <c r="M424" s="142">
        <f t="shared" si="567"/>
        <v>0</v>
      </c>
      <c r="N424" s="114"/>
      <c r="O424" s="114"/>
      <c r="P424" s="142">
        <f t="shared" si="568"/>
        <v>0</v>
      </c>
      <c r="Q424" s="142">
        <f t="shared" si="569"/>
        <v>0</v>
      </c>
      <c r="R424" s="114"/>
      <c r="S424" s="114"/>
      <c r="T424" s="142">
        <f t="shared" si="570"/>
        <v>0</v>
      </c>
      <c r="U424" s="142">
        <f t="shared" si="571"/>
        <v>0</v>
      </c>
      <c r="V424" s="142">
        <f t="shared" si="572"/>
        <v>0</v>
      </c>
      <c r="W424" s="142"/>
      <c r="X424" s="142">
        <f t="shared" si="573"/>
        <v>0</v>
      </c>
    </row>
    <row r="425" spans="1:24" outlineLevel="1" x14ac:dyDescent="0.35">
      <c r="A425" s="87">
        <f t="shared" si="578"/>
        <v>425</v>
      </c>
      <c r="B425" s="202"/>
      <c r="C425" s="105" t="s">
        <v>464</v>
      </c>
      <c r="D425" s="67">
        <f t="shared" si="581"/>
        <v>108</v>
      </c>
      <c r="E425" s="118"/>
      <c r="F425" s="118"/>
      <c r="G425" s="118"/>
      <c r="H425" s="142">
        <f t="shared" si="579"/>
        <v>0</v>
      </c>
      <c r="I425" s="114"/>
      <c r="J425" s="114"/>
      <c r="K425" s="142">
        <f t="shared" si="565"/>
        <v>0</v>
      </c>
      <c r="L425" s="142">
        <f t="shared" si="566"/>
        <v>0</v>
      </c>
      <c r="M425" s="142">
        <f t="shared" si="567"/>
        <v>0</v>
      </c>
      <c r="N425" s="114"/>
      <c r="O425" s="114"/>
      <c r="P425" s="142">
        <f t="shared" si="568"/>
        <v>0</v>
      </c>
      <c r="Q425" s="142">
        <f t="shared" si="569"/>
        <v>0</v>
      </c>
      <c r="R425" s="114"/>
      <c r="S425" s="114"/>
      <c r="T425" s="142">
        <f t="shared" si="570"/>
        <v>0</v>
      </c>
      <c r="U425" s="142">
        <f t="shared" si="571"/>
        <v>0</v>
      </c>
      <c r="V425" s="142">
        <f t="shared" si="572"/>
        <v>0</v>
      </c>
      <c r="W425" s="142"/>
      <c r="X425" s="142">
        <f t="shared" si="573"/>
        <v>0</v>
      </c>
    </row>
    <row r="426" spans="1:24" outlineLevel="1" x14ac:dyDescent="0.35">
      <c r="A426" s="87">
        <f t="shared" si="578"/>
        <v>426</v>
      </c>
      <c r="B426" s="202"/>
      <c r="C426" s="105" t="s">
        <v>465</v>
      </c>
      <c r="D426" s="67">
        <f t="shared" si="581"/>
        <v>108</v>
      </c>
      <c r="E426" s="118"/>
      <c r="F426" s="118"/>
      <c r="G426" s="118"/>
      <c r="H426" s="142">
        <f t="shared" si="579"/>
        <v>0</v>
      </c>
      <c r="I426" s="114"/>
      <c r="J426" s="114"/>
      <c r="K426" s="142">
        <f t="shared" ref="K426:K432" si="582">SUM(I426:J426)</f>
        <v>0</v>
      </c>
      <c r="L426" s="142">
        <f t="shared" ref="L426:L432" si="583">K426+H426</f>
        <v>0</v>
      </c>
      <c r="M426" s="142">
        <f t="shared" ref="M426:M432" si="584">L426+E426</f>
        <v>0</v>
      </c>
      <c r="N426" s="114"/>
      <c r="O426" s="114"/>
      <c r="P426" s="142">
        <f t="shared" ref="P426:P432" si="585">SUM(N426:O426)</f>
        <v>0</v>
      </c>
      <c r="Q426" s="142">
        <f t="shared" ref="Q426:Q432" si="586">P426+M426</f>
        <v>0</v>
      </c>
      <c r="R426" s="114"/>
      <c r="S426" s="114"/>
      <c r="T426" s="142">
        <f t="shared" ref="T426:T432" si="587">SUM(R426:S426)</f>
        <v>0</v>
      </c>
      <c r="U426" s="142">
        <f t="shared" ref="U426:U432" si="588">K426+H426+P426+T426</f>
        <v>0</v>
      </c>
      <c r="V426" s="142">
        <f t="shared" ref="V426:V432" si="589">+E426+U426</f>
        <v>0</v>
      </c>
      <c r="W426" s="142"/>
      <c r="X426" s="142">
        <f t="shared" ref="X426:X432" si="590">+V426+W426</f>
        <v>0</v>
      </c>
    </row>
    <row r="427" spans="1:24" outlineLevel="1" x14ac:dyDescent="0.35">
      <c r="A427" s="87">
        <f t="shared" si="578"/>
        <v>427</v>
      </c>
      <c r="B427" s="202"/>
      <c r="C427" s="105" t="s">
        <v>466</v>
      </c>
      <c r="D427" s="67">
        <f t="shared" si="581"/>
        <v>108</v>
      </c>
      <c r="E427" s="118"/>
      <c r="F427" s="118"/>
      <c r="G427" s="118"/>
      <c r="H427" s="142">
        <f t="shared" si="579"/>
        <v>0</v>
      </c>
      <c r="I427" s="114"/>
      <c r="J427" s="114"/>
      <c r="K427" s="142">
        <f t="shared" si="582"/>
        <v>0</v>
      </c>
      <c r="L427" s="142">
        <f t="shared" si="583"/>
        <v>0</v>
      </c>
      <c r="M427" s="142">
        <f t="shared" si="584"/>
        <v>0</v>
      </c>
      <c r="N427" s="114"/>
      <c r="O427" s="114"/>
      <c r="P427" s="142">
        <f t="shared" si="585"/>
        <v>0</v>
      </c>
      <c r="Q427" s="142">
        <f t="shared" si="586"/>
        <v>0</v>
      </c>
      <c r="R427" s="114"/>
      <c r="S427" s="114"/>
      <c r="T427" s="142">
        <f t="shared" si="587"/>
        <v>0</v>
      </c>
      <c r="U427" s="142">
        <f t="shared" si="588"/>
        <v>0</v>
      </c>
      <c r="V427" s="142">
        <f t="shared" si="589"/>
        <v>0</v>
      </c>
      <c r="W427" s="142"/>
      <c r="X427" s="142">
        <f t="shared" si="590"/>
        <v>0</v>
      </c>
    </row>
    <row r="428" spans="1:24" outlineLevel="1" x14ac:dyDescent="0.35">
      <c r="A428" s="87">
        <f t="shared" si="578"/>
        <v>428</v>
      </c>
      <c r="B428" s="202"/>
      <c r="C428" s="105" t="s">
        <v>467</v>
      </c>
      <c r="D428" s="67">
        <f t="shared" si="581"/>
        <v>108</v>
      </c>
      <c r="E428" s="118"/>
      <c r="F428" s="118"/>
      <c r="G428" s="118"/>
      <c r="H428" s="142">
        <f t="shared" si="579"/>
        <v>0</v>
      </c>
      <c r="I428" s="114"/>
      <c r="J428" s="114"/>
      <c r="K428" s="142">
        <f t="shared" si="582"/>
        <v>0</v>
      </c>
      <c r="L428" s="142">
        <f t="shared" si="583"/>
        <v>0</v>
      </c>
      <c r="M428" s="142">
        <f t="shared" si="584"/>
        <v>0</v>
      </c>
      <c r="N428" s="114"/>
      <c r="O428" s="114"/>
      <c r="P428" s="142">
        <f t="shared" si="585"/>
        <v>0</v>
      </c>
      <c r="Q428" s="142">
        <f t="shared" si="586"/>
        <v>0</v>
      </c>
      <c r="R428" s="114"/>
      <c r="S428" s="114"/>
      <c r="T428" s="142">
        <f t="shared" si="587"/>
        <v>0</v>
      </c>
      <c r="U428" s="142">
        <f t="shared" si="588"/>
        <v>0</v>
      </c>
      <c r="V428" s="142">
        <f t="shared" si="589"/>
        <v>0</v>
      </c>
      <c r="W428" s="142"/>
      <c r="X428" s="142">
        <f t="shared" si="590"/>
        <v>0</v>
      </c>
    </row>
    <row r="429" spans="1:24" outlineLevel="1" x14ac:dyDescent="0.35">
      <c r="A429" s="87">
        <f t="shared" si="578"/>
        <v>429</v>
      </c>
      <c r="B429" s="202"/>
      <c r="C429" s="105" t="s">
        <v>468</v>
      </c>
      <c r="D429" s="67">
        <f t="shared" si="581"/>
        <v>108</v>
      </c>
      <c r="E429" s="118"/>
      <c r="F429" s="118"/>
      <c r="G429" s="118"/>
      <c r="H429" s="142">
        <f t="shared" si="579"/>
        <v>0</v>
      </c>
      <c r="I429" s="114"/>
      <c r="J429" s="114"/>
      <c r="K429" s="142">
        <f t="shared" si="582"/>
        <v>0</v>
      </c>
      <c r="L429" s="142">
        <f t="shared" si="583"/>
        <v>0</v>
      </c>
      <c r="M429" s="142">
        <f t="shared" si="584"/>
        <v>0</v>
      </c>
      <c r="N429" s="114"/>
      <c r="O429" s="114"/>
      <c r="P429" s="142">
        <f t="shared" si="585"/>
        <v>0</v>
      </c>
      <c r="Q429" s="142">
        <f t="shared" si="586"/>
        <v>0</v>
      </c>
      <c r="R429" s="114"/>
      <c r="S429" s="114"/>
      <c r="T429" s="142">
        <f t="shared" si="587"/>
        <v>0</v>
      </c>
      <c r="U429" s="142">
        <f t="shared" si="588"/>
        <v>0</v>
      </c>
      <c r="V429" s="142">
        <f t="shared" si="589"/>
        <v>0</v>
      </c>
      <c r="W429" s="142"/>
      <c r="X429" s="142">
        <f t="shared" si="590"/>
        <v>0</v>
      </c>
    </row>
    <row r="430" spans="1:24" outlineLevel="1" x14ac:dyDescent="0.35">
      <c r="A430" s="87">
        <f t="shared" si="578"/>
        <v>430</v>
      </c>
      <c r="B430" s="202"/>
      <c r="C430" s="105" t="s">
        <v>469</v>
      </c>
      <c r="D430" s="67">
        <f t="shared" si="581"/>
        <v>108</v>
      </c>
      <c r="E430" s="118"/>
      <c r="F430" s="118"/>
      <c r="G430" s="118"/>
      <c r="H430" s="142">
        <f t="shared" si="579"/>
        <v>0</v>
      </c>
      <c r="I430" s="114"/>
      <c r="J430" s="114"/>
      <c r="K430" s="142">
        <f t="shared" si="582"/>
        <v>0</v>
      </c>
      <c r="L430" s="142">
        <f t="shared" si="583"/>
        <v>0</v>
      </c>
      <c r="M430" s="142">
        <f t="shared" si="584"/>
        <v>0</v>
      </c>
      <c r="N430" s="114"/>
      <c r="O430" s="114"/>
      <c r="P430" s="142">
        <f t="shared" si="585"/>
        <v>0</v>
      </c>
      <c r="Q430" s="142">
        <f t="shared" si="586"/>
        <v>0</v>
      </c>
      <c r="R430" s="114"/>
      <c r="S430" s="114"/>
      <c r="T430" s="142">
        <f t="shared" si="587"/>
        <v>0</v>
      </c>
      <c r="U430" s="142">
        <f t="shared" si="588"/>
        <v>0</v>
      </c>
      <c r="V430" s="142">
        <f t="shared" si="589"/>
        <v>0</v>
      </c>
      <c r="W430" s="142"/>
      <c r="X430" s="142">
        <f t="shared" si="590"/>
        <v>0</v>
      </c>
    </row>
    <row r="431" spans="1:24" outlineLevel="1" x14ac:dyDescent="0.35">
      <c r="A431" s="87">
        <f t="shared" si="578"/>
        <v>431</v>
      </c>
      <c r="B431" s="202"/>
      <c r="C431" s="105" t="s">
        <v>470</v>
      </c>
      <c r="D431" s="67">
        <f t="shared" si="581"/>
        <v>108</v>
      </c>
      <c r="E431" s="118"/>
      <c r="F431" s="118"/>
      <c r="G431" s="118"/>
      <c r="H431" s="142">
        <f t="shared" si="579"/>
        <v>0</v>
      </c>
      <c r="I431" s="114"/>
      <c r="J431" s="114"/>
      <c r="K431" s="142">
        <f t="shared" si="582"/>
        <v>0</v>
      </c>
      <c r="L431" s="142">
        <f t="shared" si="583"/>
        <v>0</v>
      </c>
      <c r="M431" s="142">
        <f t="shared" si="584"/>
        <v>0</v>
      </c>
      <c r="N431" s="114"/>
      <c r="O431" s="114"/>
      <c r="P431" s="142">
        <f t="shared" si="585"/>
        <v>0</v>
      </c>
      <c r="Q431" s="142">
        <f t="shared" si="586"/>
        <v>0</v>
      </c>
      <c r="R431" s="114"/>
      <c r="S431" s="114"/>
      <c r="T431" s="142">
        <f t="shared" si="587"/>
        <v>0</v>
      </c>
      <c r="U431" s="142">
        <f t="shared" si="588"/>
        <v>0</v>
      </c>
      <c r="V431" s="142">
        <f t="shared" si="589"/>
        <v>0</v>
      </c>
      <c r="W431" s="142"/>
      <c r="X431" s="142">
        <f t="shared" si="590"/>
        <v>0</v>
      </c>
    </row>
    <row r="432" spans="1:24" outlineLevel="1" x14ac:dyDescent="0.35">
      <c r="A432" s="87">
        <f t="shared" si="578"/>
        <v>432</v>
      </c>
      <c r="B432" s="202"/>
      <c r="C432" s="164" t="s">
        <v>471</v>
      </c>
      <c r="D432" s="165">
        <v>108</v>
      </c>
      <c r="E432" s="118"/>
      <c r="F432" s="118"/>
      <c r="G432" s="118"/>
      <c r="H432" s="142">
        <f t="shared" si="579"/>
        <v>0</v>
      </c>
      <c r="I432" s="114"/>
      <c r="J432" s="114"/>
      <c r="K432" s="142">
        <f t="shared" si="582"/>
        <v>0</v>
      </c>
      <c r="L432" s="142">
        <f t="shared" si="583"/>
        <v>0</v>
      </c>
      <c r="M432" s="142">
        <f t="shared" si="584"/>
        <v>0</v>
      </c>
      <c r="N432" s="114"/>
      <c r="O432" s="114"/>
      <c r="P432" s="142">
        <f t="shared" si="585"/>
        <v>0</v>
      </c>
      <c r="Q432" s="142">
        <f t="shared" si="586"/>
        <v>0</v>
      </c>
      <c r="R432" s="114"/>
      <c r="S432" s="114"/>
      <c r="T432" s="142">
        <f t="shared" si="587"/>
        <v>0</v>
      </c>
      <c r="U432" s="142">
        <f t="shared" si="588"/>
        <v>0</v>
      </c>
      <c r="V432" s="142">
        <f t="shared" si="589"/>
        <v>0</v>
      </c>
      <c r="W432" s="142"/>
      <c r="X432" s="142">
        <f t="shared" si="590"/>
        <v>0</v>
      </c>
    </row>
    <row r="433" spans="1:24" outlineLevel="1" x14ac:dyDescent="0.35">
      <c r="A433" s="87">
        <f t="shared" si="578"/>
        <v>433</v>
      </c>
      <c r="B433" s="152"/>
      <c r="C433" s="171" t="s">
        <v>612</v>
      </c>
      <c r="D433" s="172">
        <v>108</v>
      </c>
      <c r="E433" s="118"/>
      <c r="F433" s="118"/>
      <c r="G433" s="118"/>
      <c r="H433" s="142"/>
      <c r="I433" s="114"/>
      <c r="J433" s="114"/>
      <c r="K433" s="142"/>
      <c r="L433" s="142"/>
      <c r="M433" s="142"/>
      <c r="N433" s="114"/>
      <c r="O433" s="114"/>
      <c r="P433" s="142"/>
      <c r="Q433" s="142"/>
      <c r="R433" s="114"/>
      <c r="S433" s="114"/>
      <c r="T433" s="142"/>
      <c r="U433" s="142"/>
      <c r="V433" s="142"/>
      <c r="W433" s="142"/>
      <c r="X433" s="142"/>
    </row>
    <row r="434" spans="1:24" x14ac:dyDescent="0.35">
      <c r="A434" s="87">
        <f t="shared" si="578"/>
        <v>434</v>
      </c>
      <c r="B434" s="227" t="s">
        <v>287</v>
      </c>
      <c r="C434" s="220"/>
      <c r="D434" s="228"/>
      <c r="E434" s="119">
        <f>SUM(E362:E432)</f>
        <v>0</v>
      </c>
      <c r="F434" s="119">
        <f>SUM(F362:F432)</f>
        <v>0</v>
      </c>
      <c r="G434" s="119">
        <f>SUM(G362:G432)</f>
        <v>0</v>
      </c>
      <c r="H434" s="119">
        <f t="shared" ref="H434:X434" si="591">SUM(H362:H432)</f>
        <v>0</v>
      </c>
      <c r="I434" s="119">
        <f t="shared" si="591"/>
        <v>0</v>
      </c>
      <c r="J434" s="119">
        <f t="shared" si="591"/>
        <v>0</v>
      </c>
      <c r="K434" s="119">
        <f t="shared" si="591"/>
        <v>0</v>
      </c>
      <c r="L434" s="119">
        <f t="shared" si="591"/>
        <v>0</v>
      </c>
      <c r="M434" s="119">
        <f t="shared" si="591"/>
        <v>0</v>
      </c>
      <c r="N434" s="119">
        <f t="shared" ref="N434:O434" si="592">SUM(N362:N432)</f>
        <v>0</v>
      </c>
      <c r="O434" s="119">
        <f t="shared" si="592"/>
        <v>0</v>
      </c>
      <c r="P434" s="119">
        <f t="shared" si="591"/>
        <v>0</v>
      </c>
      <c r="Q434" s="119">
        <f t="shared" si="591"/>
        <v>0</v>
      </c>
      <c r="R434" s="119">
        <f t="shared" si="591"/>
        <v>0</v>
      </c>
      <c r="S434" s="119">
        <f t="shared" si="591"/>
        <v>0</v>
      </c>
      <c r="T434" s="119">
        <f t="shared" si="591"/>
        <v>0</v>
      </c>
      <c r="U434" s="119">
        <f t="shared" si="591"/>
        <v>0</v>
      </c>
      <c r="V434" s="119">
        <f t="shared" si="591"/>
        <v>0</v>
      </c>
      <c r="W434" s="119">
        <f t="shared" si="591"/>
        <v>0</v>
      </c>
      <c r="X434" s="119">
        <f t="shared" si="591"/>
        <v>0</v>
      </c>
    </row>
    <row r="435" spans="1:24" outlineLevel="1" x14ac:dyDescent="0.35">
      <c r="A435" s="87">
        <f t="shared" si="578"/>
        <v>435</v>
      </c>
      <c r="B435" s="230"/>
      <c r="C435" s="73" t="s">
        <v>31</v>
      </c>
      <c r="D435" s="62">
        <v>111</v>
      </c>
      <c r="E435" s="118"/>
      <c r="F435" s="118"/>
      <c r="G435" s="118"/>
      <c r="H435" s="142">
        <f t="shared" si="579"/>
        <v>0</v>
      </c>
      <c r="I435" s="114"/>
      <c r="J435" s="114"/>
      <c r="K435" s="142">
        <f t="shared" ref="K435:K441" si="593">SUM(I435:J435)</f>
        <v>0</v>
      </c>
      <c r="L435" s="142">
        <f t="shared" ref="L435:L441" si="594">K435+H435</f>
        <v>0</v>
      </c>
      <c r="M435" s="142">
        <f t="shared" ref="M435:M441" si="595">L435+E435</f>
        <v>0</v>
      </c>
      <c r="N435" s="114"/>
      <c r="O435" s="114"/>
      <c r="P435" s="142">
        <f t="shared" ref="P435:P441" si="596">SUM(N435:O435)</f>
        <v>0</v>
      </c>
      <c r="Q435" s="142">
        <f t="shared" ref="Q435:Q441" si="597">P435+M435</f>
        <v>0</v>
      </c>
      <c r="R435" s="114"/>
      <c r="S435" s="114"/>
      <c r="T435" s="142">
        <f t="shared" ref="T435:T441" si="598">SUM(R435:S435)</f>
        <v>0</v>
      </c>
      <c r="U435" s="142">
        <f t="shared" ref="U435:U441" si="599">K435+H435+P435+T435</f>
        <v>0</v>
      </c>
      <c r="V435" s="142">
        <f t="shared" ref="V435:V441" si="600">+E435+U435</f>
        <v>0</v>
      </c>
      <c r="W435" s="142"/>
      <c r="X435" s="142">
        <f t="shared" ref="X435:X441" si="601">+V435+W435</f>
        <v>0</v>
      </c>
    </row>
    <row r="436" spans="1:24" outlineLevel="1" x14ac:dyDescent="0.35">
      <c r="A436" s="87">
        <f t="shared" si="578"/>
        <v>436</v>
      </c>
      <c r="B436" s="230"/>
      <c r="C436" s="73" t="s">
        <v>33</v>
      </c>
      <c r="D436" s="62">
        <v>111</v>
      </c>
      <c r="H436" s="142">
        <f t="shared" si="579"/>
        <v>0</v>
      </c>
      <c r="I436" s="114"/>
      <c r="J436" s="114"/>
      <c r="K436" s="142">
        <f t="shared" si="593"/>
        <v>0</v>
      </c>
      <c r="L436" s="142">
        <f t="shared" si="594"/>
        <v>0</v>
      </c>
      <c r="M436" s="142">
        <f t="shared" si="595"/>
        <v>0</v>
      </c>
      <c r="N436" s="114"/>
      <c r="O436" s="114"/>
      <c r="P436" s="142">
        <f t="shared" si="596"/>
        <v>0</v>
      </c>
      <c r="Q436" s="142">
        <f t="shared" si="597"/>
        <v>0</v>
      </c>
      <c r="R436" s="114"/>
      <c r="S436" s="114"/>
      <c r="T436" s="142">
        <f t="shared" si="598"/>
        <v>0</v>
      </c>
      <c r="U436" s="142">
        <f t="shared" si="599"/>
        <v>0</v>
      </c>
      <c r="V436" s="142">
        <f t="shared" si="600"/>
        <v>0</v>
      </c>
      <c r="W436" s="142"/>
      <c r="X436" s="142">
        <f t="shared" si="601"/>
        <v>0</v>
      </c>
    </row>
    <row r="437" spans="1:24" outlineLevel="1" x14ac:dyDescent="0.35">
      <c r="A437" s="87">
        <f t="shared" si="578"/>
        <v>437</v>
      </c>
      <c r="B437" s="230"/>
      <c r="C437" s="73" t="s">
        <v>34</v>
      </c>
      <c r="D437" s="62">
        <v>111</v>
      </c>
      <c r="H437" s="142">
        <f t="shared" si="579"/>
        <v>0</v>
      </c>
      <c r="I437" s="114"/>
      <c r="J437" s="114"/>
      <c r="K437" s="142">
        <f t="shared" si="593"/>
        <v>0</v>
      </c>
      <c r="L437" s="142">
        <f t="shared" si="594"/>
        <v>0</v>
      </c>
      <c r="M437" s="142">
        <f t="shared" si="595"/>
        <v>0</v>
      </c>
      <c r="N437" s="114"/>
      <c r="O437" s="114"/>
      <c r="P437" s="142">
        <f t="shared" si="596"/>
        <v>0</v>
      </c>
      <c r="Q437" s="142">
        <f t="shared" si="597"/>
        <v>0</v>
      </c>
      <c r="R437" s="114"/>
      <c r="S437" s="114"/>
      <c r="T437" s="142">
        <f t="shared" si="598"/>
        <v>0</v>
      </c>
      <c r="U437" s="142">
        <f t="shared" si="599"/>
        <v>0</v>
      </c>
      <c r="V437" s="142">
        <f t="shared" si="600"/>
        <v>0</v>
      </c>
      <c r="W437" s="142"/>
      <c r="X437" s="142">
        <f t="shared" si="601"/>
        <v>0</v>
      </c>
    </row>
    <row r="438" spans="1:24" outlineLevel="1" x14ac:dyDescent="0.35">
      <c r="A438" s="87">
        <f t="shared" si="578"/>
        <v>438</v>
      </c>
      <c r="B438" s="230"/>
      <c r="C438" s="73" t="s">
        <v>35</v>
      </c>
      <c r="D438" s="62">
        <v>111</v>
      </c>
      <c r="H438" s="142">
        <f t="shared" si="579"/>
        <v>0</v>
      </c>
      <c r="I438" s="114"/>
      <c r="J438" s="114"/>
      <c r="K438" s="142">
        <f t="shared" si="593"/>
        <v>0</v>
      </c>
      <c r="L438" s="142">
        <f t="shared" si="594"/>
        <v>0</v>
      </c>
      <c r="M438" s="142">
        <f t="shared" si="595"/>
        <v>0</v>
      </c>
      <c r="N438" s="114"/>
      <c r="O438" s="114"/>
      <c r="P438" s="142">
        <f t="shared" si="596"/>
        <v>0</v>
      </c>
      <c r="Q438" s="142">
        <f t="shared" si="597"/>
        <v>0</v>
      </c>
      <c r="R438" s="114"/>
      <c r="S438" s="114"/>
      <c r="T438" s="142">
        <f t="shared" si="598"/>
        <v>0</v>
      </c>
      <c r="U438" s="142">
        <f t="shared" si="599"/>
        <v>0</v>
      </c>
      <c r="V438" s="142">
        <f t="shared" si="600"/>
        <v>0</v>
      </c>
      <c r="W438" s="142"/>
      <c r="X438" s="142">
        <f t="shared" si="601"/>
        <v>0</v>
      </c>
    </row>
    <row r="439" spans="1:24" outlineLevel="1" x14ac:dyDescent="0.35">
      <c r="A439" s="87">
        <f t="shared" si="578"/>
        <v>439</v>
      </c>
      <c r="B439" s="230"/>
      <c r="C439" s="73" t="s">
        <v>36</v>
      </c>
      <c r="D439" s="62">
        <v>111</v>
      </c>
      <c r="H439" s="142">
        <f t="shared" si="579"/>
        <v>0</v>
      </c>
      <c r="I439" s="114"/>
      <c r="J439" s="114"/>
      <c r="K439" s="142">
        <f t="shared" si="593"/>
        <v>0</v>
      </c>
      <c r="L439" s="142">
        <f t="shared" si="594"/>
        <v>0</v>
      </c>
      <c r="M439" s="142">
        <f t="shared" si="595"/>
        <v>0</v>
      </c>
      <c r="N439" s="114"/>
      <c r="O439" s="114"/>
      <c r="P439" s="142">
        <f t="shared" si="596"/>
        <v>0</v>
      </c>
      <c r="Q439" s="142">
        <f t="shared" si="597"/>
        <v>0</v>
      </c>
      <c r="R439" s="114"/>
      <c r="S439" s="114"/>
      <c r="T439" s="142">
        <f t="shared" si="598"/>
        <v>0</v>
      </c>
      <c r="U439" s="142">
        <f t="shared" si="599"/>
        <v>0</v>
      </c>
      <c r="V439" s="142">
        <f t="shared" si="600"/>
        <v>0</v>
      </c>
      <c r="W439" s="142"/>
      <c r="X439" s="142">
        <f t="shared" si="601"/>
        <v>0</v>
      </c>
    </row>
    <row r="440" spans="1:24" outlineLevel="1" x14ac:dyDescent="0.35">
      <c r="A440" s="87">
        <f t="shared" si="578"/>
        <v>440</v>
      </c>
      <c r="B440" s="230"/>
      <c r="C440" s="73" t="s">
        <v>39</v>
      </c>
      <c r="D440" s="62">
        <v>111</v>
      </c>
      <c r="H440" s="142">
        <f t="shared" si="579"/>
        <v>0</v>
      </c>
      <c r="I440" s="114"/>
      <c r="J440" s="114"/>
      <c r="K440" s="142">
        <f t="shared" si="593"/>
        <v>0</v>
      </c>
      <c r="L440" s="142">
        <f t="shared" si="594"/>
        <v>0</v>
      </c>
      <c r="M440" s="142">
        <f t="shared" si="595"/>
        <v>0</v>
      </c>
      <c r="N440" s="114"/>
      <c r="O440" s="114"/>
      <c r="P440" s="142">
        <f t="shared" si="596"/>
        <v>0</v>
      </c>
      <c r="Q440" s="142">
        <f t="shared" si="597"/>
        <v>0</v>
      </c>
      <c r="R440" s="114"/>
      <c r="S440" s="114"/>
      <c r="T440" s="142">
        <f t="shared" si="598"/>
        <v>0</v>
      </c>
      <c r="U440" s="142">
        <f t="shared" si="599"/>
        <v>0</v>
      </c>
      <c r="V440" s="142">
        <f t="shared" si="600"/>
        <v>0</v>
      </c>
      <c r="W440" s="142"/>
      <c r="X440" s="142">
        <f t="shared" si="601"/>
        <v>0</v>
      </c>
    </row>
    <row r="441" spans="1:24" x14ac:dyDescent="0.35">
      <c r="A441" s="87">
        <f t="shared" si="578"/>
        <v>441</v>
      </c>
      <c r="B441" s="231"/>
      <c r="C441" s="74" t="s">
        <v>40</v>
      </c>
      <c r="D441" s="77">
        <v>111</v>
      </c>
      <c r="E441" s="118"/>
      <c r="F441" s="118"/>
      <c r="G441" s="118"/>
      <c r="H441" s="142">
        <f t="shared" si="579"/>
        <v>0</v>
      </c>
      <c r="I441" s="114"/>
      <c r="J441" s="114"/>
      <c r="K441" s="142">
        <f t="shared" si="593"/>
        <v>0</v>
      </c>
      <c r="L441" s="142">
        <f t="shared" si="594"/>
        <v>0</v>
      </c>
      <c r="M441" s="142">
        <f t="shared" si="595"/>
        <v>0</v>
      </c>
      <c r="N441" s="114"/>
      <c r="O441" s="114"/>
      <c r="P441" s="142">
        <f t="shared" si="596"/>
        <v>0</v>
      </c>
      <c r="Q441" s="142">
        <f t="shared" si="597"/>
        <v>0</v>
      </c>
      <c r="R441" s="114"/>
      <c r="S441" s="114"/>
      <c r="T441" s="142">
        <f t="shared" si="598"/>
        <v>0</v>
      </c>
      <c r="U441" s="142">
        <f t="shared" si="599"/>
        <v>0</v>
      </c>
      <c r="V441" s="142">
        <f t="shared" si="600"/>
        <v>0</v>
      </c>
      <c r="W441" s="142"/>
      <c r="X441" s="142">
        <f t="shared" si="601"/>
        <v>0</v>
      </c>
    </row>
    <row r="442" spans="1:24" x14ac:dyDescent="0.35">
      <c r="A442" s="87">
        <f t="shared" si="578"/>
        <v>442</v>
      </c>
      <c r="B442" s="220" t="s">
        <v>288</v>
      </c>
      <c r="C442" s="242"/>
      <c r="D442" s="243"/>
      <c r="E442" s="119">
        <f>SUM(E435:E441)</f>
        <v>0</v>
      </c>
      <c r="F442" s="119">
        <f>SUM(F435:F441)</f>
        <v>0</v>
      </c>
      <c r="G442" s="119">
        <f>SUM(G435:G441)</f>
        <v>0</v>
      </c>
      <c r="H442" s="119">
        <f t="shared" ref="H442:X442" si="602">SUM(H435:H441)</f>
        <v>0</v>
      </c>
      <c r="I442" s="119">
        <f t="shared" si="602"/>
        <v>0</v>
      </c>
      <c r="J442" s="119">
        <f t="shared" si="602"/>
        <v>0</v>
      </c>
      <c r="K442" s="119">
        <f t="shared" si="602"/>
        <v>0</v>
      </c>
      <c r="L442" s="119">
        <f t="shared" si="602"/>
        <v>0</v>
      </c>
      <c r="M442" s="119">
        <f t="shared" si="602"/>
        <v>0</v>
      </c>
      <c r="N442" s="119">
        <f t="shared" ref="N442:O442" si="603">SUM(N435:N441)</f>
        <v>0</v>
      </c>
      <c r="O442" s="119">
        <f t="shared" si="603"/>
        <v>0</v>
      </c>
      <c r="P442" s="119">
        <f t="shared" si="602"/>
        <v>0</v>
      </c>
      <c r="Q442" s="119">
        <f t="shared" si="602"/>
        <v>0</v>
      </c>
      <c r="R442" s="119">
        <f t="shared" si="602"/>
        <v>0</v>
      </c>
      <c r="S442" s="119">
        <f t="shared" si="602"/>
        <v>0</v>
      </c>
      <c r="T442" s="119">
        <f t="shared" si="602"/>
        <v>0</v>
      </c>
      <c r="U442" s="119">
        <f t="shared" si="602"/>
        <v>0</v>
      </c>
      <c r="V442" s="119">
        <f t="shared" si="602"/>
        <v>0</v>
      </c>
      <c r="W442" s="119">
        <f t="shared" si="602"/>
        <v>0</v>
      </c>
      <c r="X442" s="119">
        <f t="shared" si="602"/>
        <v>0</v>
      </c>
    </row>
    <row r="443" spans="1:24" x14ac:dyDescent="0.35">
      <c r="A443" s="87">
        <f t="shared" si="578"/>
        <v>443</v>
      </c>
      <c r="B443" s="218" t="s">
        <v>55</v>
      </c>
      <c r="C443" s="170" t="s">
        <v>472</v>
      </c>
      <c r="D443" s="169">
        <v>114</v>
      </c>
      <c r="E443" s="118"/>
      <c r="F443" s="118"/>
      <c r="G443" s="118"/>
      <c r="H443" s="142">
        <f t="shared" si="579"/>
        <v>0</v>
      </c>
      <c r="I443" s="114"/>
      <c r="J443" s="114"/>
      <c r="K443" s="142">
        <f t="shared" ref="K443:K446" si="604">SUM(I443:J443)</f>
        <v>0</v>
      </c>
      <c r="L443" s="142">
        <f t="shared" ref="L443:L446" si="605">K443+H443</f>
        <v>0</v>
      </c>
      <c r="M443" s="142">
        <f t="shared" ref="M443:M446" si="606">L443+E443</f>
        <v>0</v>
      </c>
      <c r="N443" s="114"/>
      <c r="O443" s="114"/>
      <c r="P443" s="142">
        <f t="shared" ref="P443:P446" si="607">SUM(N443:O443)</f>
        <v>0</v>
      </c>
      <c r="Q443" s="142">
        <f t="shared" ref="Q443:Q446" si="608">P443+M443</f>
        <v>0</v>
      </c>
      <c r="R443" s="114"/>
      <c r="S443" s="114"/>
      <c r="T443" s="142">
        <f t="shared" ref="T443:T446" si="609">SUM(R443:S443)</f>
        <v>0</v>
      </c>
      <c r="U443" s="142">
        <f t="shared" ref="U443:U446" si="610">K443+H443+P443+T443</f>
        <v>0</v>
      </c>
      <c r="V443" s="142">
        <f t="shared" ref="V443:V446" si="611">+E443+U443</f>
        <v>0</v>
      </c>
      <c r="W443" s="142"/>
      <c r="X443" s="142">
        <f t="shared" ref="X443:X446" si="612">+V443+W443</f>
        <v>0</v>
      </c>
    </row>
    <row r="444" spans="1:24" x14ac:dyDescent="0.35">
      <c r="A444" s="87">
        <f t="shared" si="578"/>
        <v>444</v>
      </c>
      <c r="B444" s="217"/>
      <c r="C444" s="105" t="s">
        <v>473</v>
      </c>
      <c r="D444" s="67">
        <f>+D443</f>
        <v>114</v>
      </c>
      <c r="H444" s="142">
        <f t="shared" si="579"/>
        <v>0</v>
      </c>
      <c r="I444" s="114"/>
      <c r="J444" s="114"/>
      <c r="K444" s="142">
        <f t="shared" si="604"/>
        <v>0</v>
      </c>
      <c r="L444" s="142">
        <f t="shared" si="605"/>
        <v>0</v>
      </c>
      <c r="M444" s="142">
        <f t="shared" si="606"/>
        <v>0</v>
      </c>
      <c r="N444" s="114"/>
      <c r="O444" s="114"/>
      <c r="P444" s="142">
        <f t="shared" si="607"/>
        <v>0</v>
      </c>
      <c r="Q444" s="142">
        <f t="shared" si="608"/>
        <v>0</v>
      </c>
      <c r="R444" s="114"/>
      <c r="S444" s="114"/>
      <c r="T444" s="142">
        <f t="shared" si="609"/>
        <v>0</v>
      </c>
      <c r="U444" s="142">
        <f t="shared" si="610"/>
        <v>0</v>
      </c>
      <c r="V444" s="142">
        <f t="shared" si="611"/>
        <v>0</v>
      </c>
      <c r="W444" s="142"/>
      <c r="X444" s="142">
        <f t="shared" si="612"/>
        <v>0</v>
      </c>
    </row>
    <row r="445" spans="1:24" x14ac:dyDescent="0.35">
      <c r="A445" s="87">
        <f t="shared" si="578"/>
        <v>445</v>
      </c>
      <c r="B445" s="217"/>
      <c r="C445" s="105" t="s">
        <v>474</v>
      </c>
      <c r="D445" s="67">
        <f t="shared" ref="D445:D446" si="613">+D444</f>
        <v>114</v>
      </c>
      <c r="H445" s="142">
        <f t="shared" si="579"/>
        <v>0</v>
      </c>
      <c r="I445" s="114"/>
      <c r="J445" s="114"/>
      <c r="K445" s="142">
        <f t="shared" si="604"/>
        <v>0</v>
      </c>
      <c r="L445" s="142">
        <f t="shared" si="605"/>
        <v>0</v>
      </c>
      <c r="M445" s="142">
        <f t="shared" si="606"/>
        <v>0</v>
      </c>
      <c r="N445" s="114"/>
      <c r="O445" s="114"/>
      <c r="P445" s="142">
        <f t="shared" si="607"/>
        <v>0</v>
      </c>
      <c r="Q445" s="142">
        <f t="shared" si="608"/>
        <v>0</v>
      </c>
      <c r="R445" s="114"/>
      <c r="S445" s="114"/>
      <c r="T445" s="142">
        <f t="shared" si="609"/>
        <v>0</v>
      </c>
      <c r="U445" s="142">
        <f t="shared" si="610"/>
        <v>0</v>
      </c>
      <c r="V445" s="142">
        <f t="shared" si="611"/>
        <v>0</v>
      </c>
      <c r="W445" s="142"/>
      <c r="X445" s="142">
        <f t="shared" si="612"/>
        <v>0</v>
      </c>
    </row>
    <row r="446" spans="1:24" x14ac:dyDescent="0.35">
      <c r="A446" s="87">
        <f t="shared" si="578"/>
        <v>446</v>
      </c>
      <c r="B446" s="219"/>
      <c r="C446" s="164" t="s">
        <v>475</v>
      </c>
      <c r="D446" s="165">
        <f t="shared" si="613"/>
        <v>114</v>
      </c>
      <c r="H446" s="142">
        <f t="shared" si="579"/>
        <v>0</v>
      </c>
      <c r="I446" s="114"/>
      <c r="J446" s="114"/>
      <c r="K446" s="142">
        <f t="shared" si="604"/>
        <v>0</v>
      </c>
      <c r="L446" s="142">
        <f t="shared" si="605"/>
        <v>0</v>
      </c>
      <c r="M446" s="142">
        <f t="shared" si="606"/>
        <v>0</v>
      </c>
      <c r="N446" s="114"/>
      <c r="O446" s="114"/>
      <c r="P446" s="142">
        <f t="shared" si="607"/>
        <v>0</v>
      </c>
      <c r="Q446" s="142">
        <f t="shared" si="608"/>
        <v>0</v>
      </c>
      <c r="R446" s="114"/>
      <c r="S446" s="114"/>
      <c r="T446" s="142">
        <f t="shared" si="609"/>
        <v>0</v>
      </c>
      <c r="U446" s="142">
        <f t="shared" si="610"/>
        <v>0</v>
      </c>
      <c r="V446" s="142">
        <f t="shared" si="611"/>
        <v>0</v>
      </c>
      <c r="W446" s="142"/>
      <c r="X446" s="142">
        <f t="shared" si="612"/>
        <v>0</v>
      </c>
    </row>
    <row r="447" spans="1:24" x14ac:dyDescent="0.35">
      <c r="A447" s="87">
        <f t="shared" si="578"/>
        <v>447</v>
      </c>
      <c r="B447" s="220" t="s">
        <v>289</v>
      </c>
      <c r="C447" s="232"/>
      <c r="D447" s="233"/>
      <c r="E447" s="119">
        <f>SUM(E443:E446)</f>
        <v>0</v>
      </c>
      <c r="F447" s="119">
        <f>SUM(F443:F446)</f>
        <v>0</v>
      </c>
      <c r="G447" s="119">
        <f>SUM(G443:G446)</f>
        <v>0</v>
      </c>
      <c r="H447" s="119">
        <f t="shared" ref="H447:X447" si="614">SUM(H443:H446)</f>
        <v>0</v>
      </c>
      <c r="I447" s="119">
        <f t="shared" si="614"/>
        <v>0</v>
      </c>
      <c r="J447" s="119">
        <f t="shared" si="614"/>
        <v>0</v>
      </c>
      <c r="K447" s="119">
        <f t="shared" si="614"/>
        <v>0</v>
      </c>
      <c r="L447" s="119">
        <f t="shared" si="614"/>
        <v>0</v>
      </c>
      <c r="M447" s="119">
        <f t="shared" si="614"/>
        <v>0</v>
      </c>
      <c r="N447" s="119">
        <f t="shared" ref="N447:O447" si="615">SUM(N443:N446)</f>
        <v>0</v>
      </c>
      <c r="O447" s="119">
        <f t="shared" si="615"/>
        <v>0</v>
      </c>
      <c r="P447" s="119">
        <f t="shared" si="614"/>
        <v>0</v>
      </c>
      <c r="Q447" s="119">
        <f t="shared" si="614"/>
        <v>0</v>
      </c>
      <c r="R447" s="119">
        <f t="shared" si="614"/>
        <v>0</v>
      </c>
      <c r="S447" s="119">
        <f t="shared" si="614"/>
        <v>0</v>
      </c>
      <c r="T447" s="119">
        <f t="shared" si="614"/>
        <v>0</v>
      </c>
      <c r="U447" s="119">
        <f t="shared" si="614"/>
        <v>0</v>
      </c>
      <c r="V447" s="119">
        <f t="shared" si="614"/>
        <v>0</v>
      </c>
      <c r="W447" s="119">
        <f t="shared" si="614"/>
        <v>0</v>
      </c>
      <c r="X447" s="119">
        <f t="shared" si="614"/>
        <v>0</v>
      </c>
    </row>
    <row r="448" spans="1:24" x14ac:dyDescent="0.35">
      <c r="A448" s="87">
        <f t="shared" si="578"/>
        <v>448</v>
      </c>
      <c r="B448" s="218" t="s">
        <v>291</v>
      </c>
      <c r="C448" s="170" t="s">
        <v>476</v>
      </c>
      <c r="D448" s="169">
        <v>115</v>
      </c>
      <c r="E448" s="118"/>
      <c r="F448" s="118"/>
      <c r="G448" s="118"/>
      <c r="H448" s="142">
        <f t="shared" si="579"/>
        <v>0</v>
      </c>
      <c r="I448" s="114"/>
      <c r="J448" s="114"/>
      <c r="K448" s="142">
        <f t="shared" ref="K448:K451" si="616">SUM(I448:J448)</f>
        <v>0</v>
      </c>
      <c r="L448" s="142">
        <f t="shared" ref="L448:L451" si="617">K448+H448</f>
        <v>0</v>
      </c>
      <c r="M448" s="142">
        <f t="shared" ref="M448:M451" si="618">L448+E448</f>
        <v>0</v>
      </c>
      <c r="N448" s="114"/>
      <c r="O448" s="114"/>
      <c r="P448" s="142">
        <f t="shared" ref="P448:P451" si="619">SUM(N448:O448)</f>
        <v>0</v>
      </c>
      <c r="Q448" s="142">
        <f t="shared" ref="Q448:Q451" si="620">P448+M448</f>
        <v>0</v>
      </c>
      <c r="R448" s="114"/>
      <c r="S448" s="114"/>
      <c r="T448" s="142">
        <f t="shared" ref="T448:T451" si="621">SUM(R448:S448)</f>
        <v>0</v>
      </c>
      <c r="U448" s="142">
        <f t="shared" ref="U448:U451" si="622">K448+H448+P448+T448</f>
        <v>0</v>
      </c>
      <c r="V448" s="142">
        <f t="shared" ref="V448:V451" si="623">+E448+U448</f>
        <v>0</v>
      </c>
      <c r="W448" s="142"/>
      <c r="X448" s="142">
        <f t="shared" ref="X448:X451" si="624">+V448+W448</f>
        <v>0</v>
      </c>
    </row>
    <row r="449" spans="1:24" x14ac:dyDescent="0.35">
      <c r="A449" s="87">
        <f t="shared" si="578"/>
        <v>449</v>
      </c>
      <c r="B449" s="217"/>
      <c r="C449" s="105" t="s">
        <v>477</v>
      </c>
      <c r="D449" s="67">
        <f>+D448</f>
        <v>115</v>
      </c>
      <c r="H449" s="142">
        <f t="shared" si="579"/>
        <v>0</v>
      </c>
      <c r="I449" s="114"/>
      <c r="J449" s="114"/>
      <c r="K449" s="142">
        <f t="shared" si="616"/>
        <v>0</v>
      </c>
      <c r="L449" s="142">
        <f t="shared" si="617"/>
        <v>0</v>
      </c>
      <c r="M449" s="142">
        <f t="shared" si="618"/>
        <v>0</v>
      </c>
      <c r="N449" s="114"/>
      <c r="O449" s="114"/>
      <c r="P449" s="142">
        <f t="shared" si="619"/>
        <v>0</v>
      </c>
      <c r="Q449" s="142">
        <f t="shared" si="620"/>
        <v>0</v>
      </c>
      <c r="R449" s="114"/>
      <c r="S449" s="114"/>
      <c r="T449" s="142">
        <f t="shared" si="621"/>
        <v>0</v>
      </c>
      <c r="U449" s="142">
        <f t="shared" si="622"/>
        <v>0</v>
      </c>
      <c r="V449" s="142">
        <f t="shared" si="623"/>
        <v>0</v>
      </c>
      <c r="W449" s="142"/>
      <c r="X449" s="142">
        <f t="shared" si="624"/>
        <v>0</v>
      </c>
    </row>
    <row r="450" spans="1:24" x14ac:dyDescent="0.35">
      <c r="A450" s="87">
        <f t="shared" si="578"/>
        <v>450</v>
      </c>
      <c r="B450" s="217"/>
      <c r="C450" s="105" t="s">
        <v>478</v>
      </c>
      <c r="D450" s="67">
        <f t="shared" ref="D450:D451" si="625">+D449</f>
        <v>115</v>
      </c>
      <c r="H450" s="142">
        <f t="shared" si="579"/>
        <v>0</v>
      </c>
      <c r="I450" s="114"/>
      <c r="J450" s="114"/>
      <c r="K450" s="142">
        <f t="shared" si="616"/>
        <v>0</v>
      </c>
      <c r="L450" s="142">
        <f t="shared" si="617"/>
        <v>0</v>
      </c>
      <c r="M450" s="142">
        <f t="shared" si="618"/>
        <v>0</v>
      </c>
      <c r="N450" s="114"/>
      <c r="O450" s="114"/>
      <c r="P450" s="142">
        <f t="shared" si="619"/>
        <v>0</v>
      </c>
      <c r="Q450" s="142">
        <f t="shared" si="620"/>
        <v>0</v>
      </c>
      <c r="R450" s="114"/>
      <c r="S450" s="114"/>
      <c r="T450" s="142">
        <f t="shared" si="621"/>
        <v>0</v>
      </c>
      <c r="U450" s="142">
        <f t="shared" si="622"/>
        <v>0</v>
      </c>
      <c r="V450" s="142">
        <f t="shared" si="623"/>
        <v>0</v>
      </c>
      <c r="W450" s="142"/>
      <c r="X450" s="142">
        <f t="shared" si="624"/>
        <v>0</v>
      </c>
    </row>
    <row r="451" spans="1:24" x14ac:dyDescent="0.35">
      <c r="A451" s="87">
        <f t="shared" si="578"/>
        <v>451</v>
      </c>
      <c r="B451" s="219"/>
      <c r="C451" s="164" t="s">
        <v>479</v>
      </c>
      <c r="D451" s="165">
        <f t="shared" si="625"/>
        <v>115</v>
      </c>
      <c r="H451" s="142">
        <f t="shared" si="579"/>
        <v>0</v>
      </c>
      <c r="I451" s="114"/>
      <c r="J451" s="114"/>
      <c r="K451" s="142">
        <f t="shared" si="616"/>
        <v>0</v>
      </c>
      <c r="L451" s="142">
        <f t="shared" si="617"/>
        <v>0</v>
      </c>
      <c r="M451" s="142">
        <f t="shared" si="618"/>
        <v>0</v>
      </c>
      <c r="N451" s="114"/>
      <c r="O451" s="114"/>
      <c r="P451" s="142">
        <f t="shared" si="619"/>
        <v>0</v>
      </c>
      <c r="Q451" s="142">
        <f t="shared" si="620"/>
        <v>0</v>
      </c>
      <c r="R451" s="114"/>
      <c r="S451" s="114"/>
      <c r="T451" s="142">
        <f t="shared" si="621"/>
        <v>0</v>
      </c>
      <c r="U451" s="142">
        <f t="shared" si="622"/>
        <v>0</v>
      </c>
      <c r="V451" s="142">
        <f t="shared" si="623"/>
        <v>0</v>
      </c>
      <c r="W451" s="142"/>
      <c r="X451" s="142">
        <f t="shared" si="624"/>
        <v>0</v>
      </c>
    </row>
    <row r="452" spans="1:24" x14ac:dyDescent="0.35">
      <c r="A452" s="87">
        <f t="shared" si="578"/>
        <v>452</v>
      </c>
      <c r="B452" s="220" t="s">
        <v>290</v>
      </c>
      <c r="C452" s="220"/>
      <c r="D452" s="228"/>
      <c r="E452" s="119">
        <f>SUM(E448:E451)</f>
        <v>0</v>
      </c>
      <c r="F452" s="119">
        <f>SUM(F448:F451)</f>
        <v>0</v>
      </c>
      <c r="G452" s="119">
        <f>SUM(G448:G451)</f>
        <v>0</v>
      </c>
      <c r="H452" s="119">
        <f t="shared" ref="H452:X452" si="626">SUM(H448:H451)</f>
        <v>0</v>
      </c>
      <c r="I452" s="119">
        <f t="shared" si="626"/>
        <v>0</v>
      </c>
      <c r="J452" s="119">
        <f t="shared" si="626"/>
        <v>0</v>
      </c>
      <c r="K452" s="119">
        <f t="shared" si="626"/>
        <v>0</v>
      </c>
      <c r="L452" s="119">
        <f t="shared" si="626"/>
        <v>0</v>
      </c>
      <c r="M452" s="119">
        <f t="shared" si="626"/>
        <v>0</v>
      </c>
      <c r="N452" s="119">
        <f t="shared" ref="N452:O452" si="627">SUM(N448:N451)</f>
        <v>0</v>
      </c>
      <c r="O452" s="119">
        <f t="shared" si="627"/>
        <v>0</v>
      </c>
      <c r="P452" s="119">
        <f t="shared" si="626"/>
        <v>0</v>
      </c>
      <c r="Q452" s="119">
        <f t="shared" si="626"/>
        <v>0</v>
      </c>
      <c r="R452" s="119">
        <f t="shared" si="626"/>
        <v>0</v>
      </c>
      <c r="S452" s="119">
        <f t="shared" si="626"/>
        <v>0</v>
      </c>
      <c r="T452" s="119">
        <f t="shared" si="626"/>
        <v>0</v>
      </c>
      <c r="U452" s="119">
        <f t="shared" si="626"/>
        <v>0</v>
      </c>
      <c r="V452" s="119">
        <f t="shared" si="626"/>
        <v>0</v>
      </c>
      <c r="W452" s="119">
        <f t="shared" si="626"/>
        <v>0</v>
      </c>
      <c r="X452" s="119">
        <f t="shared" si="626"/>
        <v>0</v>
      </c>
    </row>
    <row r="453" spans="1:24" ht="16" thickBot="1" x14ac:dyDescent="0.4">
      <c r="A453" s="87">
        <f t="shared" si="578"/>
        <v>453</v>
      </c>
      <c r="B453" s="191" t="s">
        <v>359</v>
      </c>
      <c r="C453" s="191"/>
      <c r="D453" s="192"/>
      <c r="E453" s="120">
        <f>+E324+E332+E334+E342+E349+E354+E434+E442+E447+E452+E361</f>
        <v>0</v>
      </c>
      <c r="F453" s="120">
        <f t="shared" ref="F453:X453" si="628">+F324+F332+F334+F342+F349+F354+F434+F442+F447+F452+F361</f>
        <v>0</v>
      </c>
      <c r="G453" s="120">
        <f t="shared" si="628"/>
        <v>0</v>
      </c>
      <c r="H453" s="120">
        <f t="shared" si="628"/>
        <v>0</v>
      </c>
      <c r="I453" s="120">
        <f t="shared" si="628"/>
        <v>0</v>
      </c>
      <c r="J453" s="120">
        <f t="shared" si="628"/>
        <v>0</v>
      </c>
      <c r="K453" s="120">
        <f t="shared" si="628"/>
        <v>0</v>
      </c>
      <c r="L453" s="120">
        <f t="shared" si="628"/>
        <v>0</v>
      </c>
      <c r="M453" s="120">
        <f t="shared" si="628"/>
        <v>0</v>
      </c>
      <c r="N453" s="120">
        <f t="shared" si="628"/>
        <v>0</v>
      </c>
      <c r="O453" s="120">
        <f t="shared" si="628"/>
        <v>0</v>
      </c>
      <c r="P453" s="120">
        <f t="shared" si="628"/>
        <v>0</v>
      </c>
      <c r="Q453" s="120">
        <f t="shared" si="628"/>
        <v>0</v>
      </c>
      <c r="R453" s="120">
        <f t="shared" si="628"/>
        <v>0</v>
      </c>
      <c r="S453" s="120">
        <f t="shared" si="628"/>
        <v>0</v>
      </c>
      <c r="T453" s="120">
        <f t="shared" si="628"/>
        <v>0</v>
      </c>
      <c r="U453" s="120">
        <f t="shared" si="628"/>
        <v>0</v>
      </c>
      <c r="V453" s="120">
        <f t="shared" si="628"/>
        <v>0</v>
      </c>
      <c r="W453" s="120">
        <f t="shared" si="628"/>
        <v>0</v>
      </c>
      <c r="X453" s="120">
        <f t="shared" si="628"/>
        <v>0</v>
      </c>
    </row>
    <row r="454" spans="1:24" ht="31" x14ac:dyDescent="0.35">
      <c r="A454" s="87">
        <f t="shared" si="578"/>
        <v>454</v>
      </c>
      <c r="B454" s="106" t="s">
        <v>343</v>
      </c>
      <c r="C454" s="94" t="s">
        <v>344</v>
      </c>
      <c r="D454" s="95">
        <v>128</v>
      </c>
      <c r="E454" s="118"/>
      <c r="F454" s="118"/>
      <c r="G454" s="118"/>
      <c r="H454" s="142">
        <f t="shared" ref="H454" si="629">SUM(F454:G454)</f>
        <v>0</v>
      </c>
      <c r="I454" s="114"/>
      <c r="J454" s="114"/>
      <c r="K454" s="142">
        <f t="shared" ref="K454" si="630">SUM(I454:J454)</f>
        <v>0</v>
      </c>
      <c r="L454" s="142">
        <f t="shared" ref="L454" si="631">K454+H454</f>
        <v>0</v>
      </c>
      <c r="M454" s="142">
        <f t="shared" ref="M454" si="632">L454+E454</f>
        <v>0</v>
      </c>
      <c r="N454" s="114"/>
      <c r="O454" s="114"/>
      <c r="P454" s="142">
        <f t="shared" ref="P454" si="633">SUM(N454:O454)</f>
        <v>0</v>
      </c>
      <c r="Q454" s="142">
        <f t="shared" ref="Q454" si="634">P454+M454</f>
        <v>0</v>
      </c>
      <c r="R454" s="114"/>
      <c r="S454" s="114"/>
      <c r="T454" s="142">
        <f t="shared" ref="T454" si="635">SUM(R454:S454)</f>
        <v>0</v>
      </c>
      <c r="U454" s="142">
        <f t="shared" ref="U454" si="636">K454+H454+P454+T454</f>
        <v>0</v>
      </c>
      <c r="V454" s="142">
        <f t="shared" ref="V454" si="637">+E454+U454</f>
        <v>0</v>
      </c>
      <c r="W454" s="142"/>
      <c r="X454" s="142">
        <f t="shared" ref="X454" si="638">+V454+W454</f>
        <v>0</v>
      </c>
    </row>
    <row r="455" spans="1:24" x14ac:dyDescent="0.35">
      <c r="A455" s="87">
        <f t="shared" si="578"/>
        <v>455</v>
      </c>
      <c r="B455" s="229" t="s">
        <v>360</v>
      </c>
      <c r="C455" s="191"/>
      <c r="D455" s="192"/>
      <c r="E455" s="119">
        <f>+E454</f>
        <v>0</v>
      </c>
      <c r="F455" s="119">
        <f>+F454</f>
        <v>0</v>
      </c>
      <c r="G455" s="119">
        <f>+G454</f>
        <v>0</v>
      </c>
      <c r="H455" s="119">
        <f t="shared" ref="H455:X455" si="639">+H454</f>
        <v>0</v>
      </c>
      <c r="I455" s="119">
        <f t="shared" si="639"/>
        <v>0</v>
      </c>
      <c r="J455" s="119">
        <f t="shared" si="639"/>
        <v>0</v>
      </c>
      <c r="K455" s="119">
        <f t="shared" si="639"/>
        <v>0</v>
      </c>
      <c r="L455" s="119">
        <f t="shared" si="639"/>
        <v>0</v>
      </c>
      <c r="M455" s="119">
        <f t="shared" si="639"/>
        <v>0</v>
      </c>
      <c r="N455" s="119">
        <f t="shared" ref="N455:O455" si="640">+N454</f>
        <v>0</v>
      </c>
      <c r="O455" s="119">
        <f t="shared" si="640"/>
        <v>0</v>
      </c>
      <c r="P455" s="119">
        <f t="shared" si="639"/>
        <v>0</v>
      </c>
      <c r="Q455" s="119">
        <f t="shared" si="639"/>
        <v>0</v>
      </c>
      <c r="R455" s="119">
        <f t="shared" si="639"/>
        <v>0</v>
      </c>
      <c r="S455" s="119">
        <f t="shared" si="639"/>
        <v>0</v>
      </c>
      <c r="T455" s="119">
        <f t="shared" si="639"/>
        <v>0</v>
      </c>
      <c r="U455" s="119">
        <f t="shared" si="639"/>
        <v>0</v>
      </c>
      <c r="V455" s="119">
        <f t="shared" si="639"/>
        <v>0</v>
      </c>
      <c r="W455" s="119">
        <f t="shared" si="639"/>
        <v>0</v>
      </c>
      <c r="X455" s="119">
        <f t="shared" si="639"/>
        <v>0</v>
      </c>
    </row>
    <row r="456" spans="1:24" x14ac:dyDescent="0.35">
      <c r="A456" s="87">
        <f t="shared" si="578"/>
        <v>456</v>
      </c>
      <c r="B456" s="218" t="s">
        <v>148</v>
      </c>
      <c r="C456" s="91" t="s">
        <v>342</v>
      </c>
      <c r="D456" s="67">
        <v>134</v>
      </c>
      <c r="E456" s="118"/>
      <c r="F456" s="118"/>
      <c r="G456" s="118"/>
      <c r="H456" s="142">
        <f t="shared" ref="H456:H465" si="641">SUM(F456:G456)</f>
        <v>0</v>
      </c>
      <c r="I456" s="114"/>
      <c r="J456" s="114"/>
      <c r="K456" s="142">
        <f t="shared" ref="K456:K465" si="642">SUM(I456:J456)</f>
        <v>0</v>
      </c>
      <c r="L456" s="142">
        <f t="shared" ref="L456:L465" si="643">K456+H456</f>
        <v>0</v>
      </c>
      <c r="M456" s="142">
        <f t="shared" ref="M456:M465" si="644">L456+E456</f>
        <v>0</v>
      </c>
      <c r="N456" s="114"/>
      <c r="O456" s="114"/>
      <c r="P456" s="142">
        <f t="shared" ref="P456:P465" si="645">SUM(N456:O456)</f>
        <v>0</v>
      </c>
      <c r="Q456" s="142">
        <f t="shared" ref="Q456:Q465" si="646">P456+M456</f>
        <v>0</v>
      </c>
      <c r="R456" s="114"/>
      <c r="S456" s="114"/>
      <c r="T456" s="142">
        <f t="shared" ref="T456:T465" si="647">SUM(R456:S456)</f>
        <v>0</v>
      </c>
      <c r="U456" s="142">
        <f t="shared" ref="U456:U465" si="648">K456+H456+P456+T456</f>
        <v>0</v>
      </c>
      <c r="V456" s="142">
        <f t="shared" ref="V456:V465" si="649">+E456+U456</f>
        <v>0</v>
      </c>
      <c r="W456" s="142"/>
      <c r="X456" s="142">
        <f t="shared" ref="X456:X465" si="650">+V456+W456</f>
        <v>0</v>
      </c>
    </row>
    <row r="457" spans="1:24" x14ac:dyDescent="0.35">
      <c r="A457" s="87">
        <f t="shared" ref="A457:A520" si="651">A456+1</f>
        <v>457</v>
      </c>
      <c r="B457" s="217"/>
      <c r="C457" s="91" t="s">
        <v>56</v>
      </c>
      <c r="D457" s="67">
        <v>151</v>
      </c>
      <c r="H457" s="142">
        <f t="shared" si="641"/>
        <v>0</v>
      </c>
      <c r="I457" s="114"/>
      <c r="J457" s="114"/>
      <c r="K457" s="142">
        <f t="shared" si="642"/>
        <v>0</v>
      </c>
      <c r="L457" s="142">
        <f t="shared" si="643"/>
        <v>0</v>
      </c>
      <c r="M457" s="142">
        <f t="shared" si="644"/>
        <v>0</v>
      </c>
      <c r="N457" s="114"/>
      <c r="O457" s="114"/>
      <c r="P457" s="142">
        <f t="shared" si="645"/>
        <v>0</v>
      </c>
      <c r="Q457" s="142">
        <f t="shared" si="646"/>
        <v>0</v>
      </c>
      <c r="R457" s="114"/>
      <c r="S457" s="114"/>
      <c r="T457" s="142">
        <f t="shared" si="647"/>
        <v>0</v>
      </c>
      <c r="U457" s="142">
        <f t="shared" si="648"/>
        <v>0</v>
      </c>
      <c r="V457" s="142">
        <f t="shared" si="649"/>
        <v>0</v>
      </c>
      <c r="W457" s="142"/>
      <c r="X457" s="142">
        <f t="shared" si="650"/>
        <v>0</v>
      </c>
    </row>
    <row r="458" spans="1:24" x14ac:dyDescent="0.35">
      <c r="A458" s="87">
        <f t="shared" si="651"/>
        <v>458</v>
      </c>
      <c r="B458" s="217"/>
      <c r="C458" s="170" t="s">
        <v>480</v>
      </c>
      <c r="D458" s="169">
        <v>154</v>
      </c>
      <c r="H458" s="142">
        <f t="shared" si="641"/>
        <v>0</v>
      </c>
      <c r="I458" s="114"/>
      <c r="J458" s="114"/>
      <c r="K458" s="142">
        <f t="shared" si="642"/>
        <v>0</v>
      </c>
      <c r="L458" s="142">
        <f t="shared" si="643"/>
        <v>0</v>
      </c>
      <c r="M458" s="142">
        <f t="shared" si="644"/>
        <v>0</v>
      </c>
      <c r="N458" s="114"/>
      <c r="O458" s="114"/>
      <c r="P458" s="142">
        <f t="shared" si="645"/>
        <v>0</v>
      </c>
      <c r="Q458" s="142">
        <f t="shared" si="646"/>
        <v>0</v>
      </c>
      <c r="R458" s="114"/>
      <c r="S458" s="114"/>
      <c r="T458" s="142">
        <f t="shared" si="647"/>
        <v>0</v>
      </c>
      <c r="U458" s="142">
        <f t="shared" si="648"/>
        <v>0</v>
      </c>
      <c r="V458" s="142">
        <f t="shared" si="649"/>
        <v>0</v>
      </c>
      <c r="W458" s="142"/>
      <c r="X458" s="142">
        <f t="shared" si="650"/>
        <v>0</v>
      </c>
    </row>
    <row r="459" spans="1:24" x14ac:dyDescent="0.35">
      <c r="A459" s="87">
        <f t="shared" si="651"/>
        <v>459</v>
      </c>
      <c r="B459" s="217"/>
      <c r="C459" s="105" t="s">
        <v>481</v>
      </c>
      <c r="D459" s="67">
        <f>+D458</f>
        <v>154</v>
      </c>
      <c r="H459" s="142">
        <f t="shared" si="641"/>
        <v>0</v>
      </c>
      <c r="I459" s="114"/>
      <c r="J459" s="114"/>
      <c r="K459" s="142">
        <f t="shared" si="642"/>
        <v>0</v>
      </c>
      <c r="L459" s="142">
        <f t="shared" si="643"/>
        <v>0</v>
      </c>
      <c r="M459" s="142">
        <f t="shared" si="644"/>
        <v>0</v>
      </c>
      <c r="N459" s="114"/>
      <c r="O459" s="114"/>
      <c r="P459" s="142">
        <f t="shared" si="645"/>
        <v>0</v>
      </c>
      <c r="Q459" s="142">
        <f t="shared" si="646"/>
        <v>0</v>
      </c>
      <c r="R459" s="114"/>
      <c r="S459" s="114"/>
      <c r="T459" s="142">
        <f t="shared" si="647"/>
        <v>0</v>
      </c>
      <c r="U459" s="142">
        <f t="shared" si="648"/>
        <v>0</v>
      </c>
      <c r="V459" s="142">
        <f t="shared" si="649"/>
        <v>0</v>
      </c>
      <c r="W459" s="142"/>
      <c r="X459" s="142">
        <f t="shared" si="650"/>
        <v>0</v>
      </c>
    </row>
    <row r="460" spans="1:24" x14ac:dyDescent="0.35">
      <c r="A460" s="87">
        <f t="shared" si="651"/>
        <v>460</v>
      </c>
      <c r="B460" s="217"/>
      <c r="C460" s="105" t="s">
        <v>482</v>
      </c>
      <c r="D460" s="67">
        <f t="shared" ref="D460:D461" si="652">+D459</f>
        <v>154</v>
      </c>
      <c r="H460" s="142">
        <f t="shared" si="641"/>
        <v>0</v>
      </c>
      <c r="I460" s="114"/>
      <c r="J460" s="114"/>
      <c r="K460" s="142">
        <f t="shared" si="642"/>
        <v>0</v>
      </c>
      <c r="L460" s="142">
        <f t="shared" si="643"/>
        <v>0</v>
      </c>
      <c r="M460" s="142">
        <f t="shared" si="644"/>
        <v>0</v>
      </c>
      <c r="N460" s="114"/>
      <c r="O460" s="114"/>
      <c r="P460" s="142">
        <f t="shared" si="645"/>
        <v>0</v>
      </c>
      <c r="Q460" s="142">
        <f t="shared" si="646"/>
        <v>0</v>
      </c>
      <c r="R460" s="114"/>
      <c r="S460" s="114"/>
      <c r="T460" s="142">
        <f t="shared" si="647"/>
        <v>0</v>
      </c>
      <c r="U460" s="142">
        <f t="shared" si="648"/>
        <v>0</v>
      </c>
      <c r="V460" s="142">
        <f t="shared" si="649"/>
        <v>0</v>
      </c>
      <c r="W460" s="142"/>
      <c r="X460" s="142">
        <f t="shared" si="650"/>
        <v>0</v>
      </c>
    </row>
    <row r="461" spans="1:24" x14ac:dyDescent="0.35">
      <c r="A461" s="87">
        <f t="shared" si="651"/>
        <v>461</v>
      </c>
      <c r="B461" s="217"/>
      <c r="C461" s="105" t="s">
        <v>483</v>
      </c>
      <c r="D461" s="67">
        <f t="shared" si="652"/>
        <v>154</v>
      </c>
      <c r="H461" s="142">
        <f t="shared" si="641"/>
        <v>0</v>
      </c>
      <c r="I461" s="114"/>
      <c r="J461" s="114"/>
      <c r="K461" s="142">
        <f t="shared" si="642"/>
        <v>0</v>
      </c>
      <c r="L461" s="142">
        <f t="shared" si="643"/>
        <v>0</v>
      </c>
      <c r="M461" s="142">
        <f t="shared" si="644"/>
        <v>0</v>
      </c>
      <c r="N461" s="114"/>
      <c r="O461" s="114"/>
      <c r="P461" s="142">
        <f t="shared" si="645"/>
        <v>0</v>
      </c>
      <c r="Q461" s="142">
        <f t="shared" si="646"/>
        <v>0</v>
      </c>
      <c r="R461" s="114"/>
      <c r="S461" s="114"/>
      <c r="T461" s="142">
        <f t="shared" si="647"/>
        <v>0</v>
      </c>
      <c r="U461" s="142">
        <f t="shared" si="648"/>
        <v>0</v>
      </c>
      <c r="V461" s="142">
        <f t="shared" si="649"/>
        <v>0</v>
      </c>
      <c r="W461" s="142"/>
      <c r="X461" s="142">
        <f t="shared" si="650"/>
        <v>0</v>
      </c>
    </row>
    <row r="462" spans="1:24" x14ac:dyDescent="0.35">
      <c r="A462" s="87">
        <f t="shared" si="651"/>
        <v>462</v>
      </c>
      <c r="B462" s="217"/>
      <c r="C462" s="105" t="s">
        <v>484</v>
      </c>
      <c r="D462" s="67">
        <v>165</v>
      </c>
      <c r="H462" s="142">
        <f t="shared" si="641"/>
        <v>0</v>
      </c>
      <c r="I462" s="114"/>
      <c r="J462" s="114"/>
      <c r="K462" s="142">
        <f t="shared" si="642"/>
        <v>0</v>
      </c>
      <c r="L462" s="142">
        <f t="shared" si="643"/>
        <v>0</v>
      </c>
      <c r="M462" s="142">
        <f t="shared" si="644"/>
        <v>0</v>
      </c>
      <c r="N462" s="114"/>
      <c r="O462" s="114"/>
      <c r="P462" s="142">
        <f t="shared" si="645"/>
        <v>0</v>
      </c>
      <c r="Q462" s="142">
        <f t="shared" si="646"/>
        <v>0</v>
      </c>
      <c r="R462" s="114"/>
      <c r="S462" s="114"/>
      <c r="T462" s="142">
        <f t="shared" si="647"/>
        <v>0</v>
      </c>
      <c r="U462" s="142">
        <f t="shared" si="648"/>
        <v>0</v>
      </c>
      <c r="V462" s="142">
        <f t="shared" si="649"/>
        <v>0</v>
      </c>
      <c r="W462" s="142"/>
      <c r="X462" s="142">
        <f t="shared" si="650"/>
        <v>0</v>
      </c>
    </row>
    <row r="463" spans="1:24" x14ac:dyDescent="0.35">
      <c r="A463" s="87">
        <f t="shared" si="651"/>
        <v>463</v>
      </c>
      <c r="B463" s="217"/>
      <c r="C463" s="105" t="s">
        <v>485</v>
      </c>
      <c r="D463" s="67">
        <f>+D462</f>
        <v>165</v>
      </c>
      <c r="H463" s="142">
        <f t="shared" si="641"/>
        <v>0</v>
      </c>
      <c r="I463" s="114"/>
      <c r="J463" s="114"/>
      <c r="K463" s="142">
        <f t="shared" si="642"/>
        <v>0</v>
      </c>
      <c r="L463" s="142">
        <f t="shared" si="643"/>
        <v>0</v>
      </c>
      <c r="M463" s="142">
        <f t="shared" si="644"/>
        <v>0</v>
      </c>
      <c r="N463" s="114"/>
      <c r="O463" s="114"/>
      <c r="P463" s="142">
        <f t="shared" si="645"/>
        <v>0</v>
      </c>
      <c r="Q463" s="142">
        <f t="shared" si="646"/>
        <v>0</v>
      </c>
      <c r="R463" s="114"/>
      <c r="S463" s="114"/>
      <c r="T463" s="142">
        <f t="shared" si="647"/>
        <v>0</v>
      </c>
      <c r="U463" s="142">
        <f t="shared" si="648"/>
        <v>0</v>
      </c>
      <c r="V463" s="142">
        <f t="shared" si="649"/>
        <v>0</v>
      </c>
      <c r="W463" s="142"/>
      <c r="X463" s="142">
        <f t="shared" si="650"/>
        <v>0</v>
      </c>
    </row>
    <row r="464" spans="1:24" x14ac:dyDescent="0.35">
      <c r="A464" s="87">
        <f t="shared" si="651"/>
        <v>464</v>
      </c>
      <c r="B464" s="217"/>
      <c r="C464" s="105" t="s">
        <v>486</v>
      </c>
      <c r="D464" s="67">
        <f t="shared" ref="D464:D465" si="653">+D463</f>
        <v>165</v>
      </c>
      <c r="H464" s="142">
        <f t="shared" si="641"/>
        <v>0</v>
      </c>
      <c r="I464" s="114"/>
      <c r="J464" s="114"/>
      <c r="K464" s="142">
        <f t="shared" si="642"/>
        <v>0</v>
      </c>
      <c r="L464" s="142">
        <f t="shared" si="643"/>
        <v>0</v>
      </c>
      <c r="M464" s="142">
        <f t="shared" si="644"/>
        <v>0</v>
      </c>
      <c r="N464" s="114"/>
      <c r="O464" s="114"/>
      <c r="P464" s="142">
        <f t="shared" si="645"/>
        <v>0</v>
      </c>
      <c r="Q464" s="142">
        <f t="shared" si="646"/>
        <v>0</v>
      </c>
      <c r="R464" s="114"/>
      <c r="S464" s="114"/>
      <c r="T464" s="142">
        <f t="shared" si="647"/>
        <v>0</v>
      </c>
      <c r="U464" s="142">
        <f t="shared" si="648"/>
        <v>0</v>
      </c>
      <c r="V464" s="142">
        <f t="shared" si="649"/>
        <v>0</v>
      </c>
      <c r="W464" s="142"/>
      <c r="X464" s="142">
        <f t="shared" si="650"/>
        <v>0</v>
      </c>
    </row>
    <row r="465" spans="1:24" x14ac:dyDescent="0.35">
      <c r="A465" s="87">
        <f t="shared" si="651"/>
        <v>465</v>
      </c>
      <c r="B465" s="219"/>
      <c r="C465" s="164" t="s">
        <v>487</v>
      </c>
      <c r="D465" s="67">
        <f t="shared" si="653"/>
        <v>165</v>
      </c>
      <c r="H465" s="142">
        <f t="shared" si="641"/>
        <v>0</v>
      </c>
      <c r="I465" s="114"/>
      <c r="J465" s="114"/>
      <c r="K465" s="142">
        <f t="shared" si="642"/>
        <v>0</v>
      </c>
      <c r="L465" s="142">
        <f t="shared" si="643"/>
        <v>0</v>
      </c>
      <c r="M465" s="142">
        <f t="shared" si="644"/>
        <v>0</v>
      </c>
      <c r="N465" s="114"/>
      <c r="O465" s="114"/>
      <c r="P465" s="142">
        <f t="shared" si="645"/>
        <v>0</v>
      </c>
      <c r="Q465" s="142">
        <f t="shared" si="646"/>
        <v>0</v>
      </c>
      <c r="R465" s="114"/>
      <c r="S465" s="114"/>
      <c r="T465" s="142">
        <f t="shared" si="647"/>
        <v>0</v>
      </c>
      <c r="U465" s="142">
        <f t="shared" si="648"/>
        <v>0</v>
      </c>
      <c r="V465" s="142">
        <f t="shared" si="649"/>
        <v>0</v>
      </c>
      <c r="W465" s="142"/>
      <c r="X465" s="142">
        <f t="shared" si="650"/>
        <v>0</v>
      </c>
    </row>
    <row r="466" spans="1:24" x14ac:dyDescent="0.35">
      <c r="A466" s="87">
        <f t="shared" si="651"/>
        <v>466</v>
      </c>
      <c r="B466" s="191" t="s">
        <v>57</v>
      </c>
      <c r="C466" s="234"/>
      <c r="D466" s="235"/>
      <c r="E466" s="119">
        <f>SUM(E456:E465)</f>
        <v>0</v>
      </c>
      <c r="F466" s="119">
        <f>SUM(F456:F465)</f>
        <v>0</v>
      </c>
      <c r="G466" s="119">
        <f>SUM(G456:G465)</f>
        <v>0</v>
      </c>
      <c r="H466" s="119">
        <f t="shared" ref="H466:X466" si="654">SUM(H456:H465)</f>
        <v>0</v>
      </c>
      <c r="I466" s="119">
        <f t="shared" si="654"/>
        <v>0</v>
      </c>
      <c r="J466" s="119">
        <f t="shared" si="654"/>
        <v>0</v>
      </c>
      <c r="K466" s="119">
        <f t="shared" si="654"/>
        <v>0</v>
      </c>
      <c r="L466" s="119">
        <f t="shared" si="654"/>
        <v>0</v>
      </c>
      <c r="M466" s="119">
        <f t="shared" si="654"/>
        <v>0</v>
      </c>
      <c r="N466" s="119">
        <f t="shared" ref="N466:O466" si="655">SUM(N456:N465)</f>
        <v>0</v>
      </c>
      <c r="O466" s="119">
        <f t="shared" si="655"/>
        <v>0</v>
      </c>
      <c r="P466" s="119">
        <f t="shared" si="654"/>
        <v>0</v>
      </c>
      <c r="Q466" s="119">
        <f t="shared" si="654"/>
        <v>0</v>
      </c>
      <c r="R466" s="119">
        <f t="shared" si="654"/>
        <v>0</v>
      </c>
      <c r="S466" s="119">
        <f t="shared" si="654"/>
        <v>0</v>
      </c>
      <c r="T466" s="119">
        <f t="shared" si="654"/>
        <v>0</v>
      </c>
      <c r="U466" s="119">
        <f t="shared" si="654"/>
        <v>0</v>
      </c>
      <c r="V466" s="119">
        <f t="shared" si="654"/>
        <v>0</v>
      </c>
      <c r="W466" s="119">
        <f t="shared" si="654"/>
        <v>0</v>
      </c>
      <c r="X466" s="119">
        <f t="shared" si="654"/>
        <v>0</v>
      </c>
    </row>
    <row r="467" spans="1:24" outlineLevel="2" x14ac:dyDescent="0.35">
      <c r="A467" s="87">
        <f t="shared" si="651"/>
        <v>467</v>
      </c>
      <c r="B467" s="210" t="s">
        <v>58</v>
      </c>
      <c r="C467" s="170" t="s">
        <v>488</v>
      </c>
      <c r="D467" s="169">
        <v>182.2</v>
      </c>
      <c r="E467" s="118"/>
      <c r="F467" s="118"/>
      <c r="G467" s="118"/>
      <c r="H467" s="142">
        <f t="shared" ref="H467:H482" si="656">SUM(F467:G467)</f>
        <v>0</v>
      </c>
      <c r="I467" s="114"/>
      <c r="J467" s="114"/>
      <c r="K467" s="142">
        <f t="shared" ref="K467:K482" si="657">SUM(I467:J467)</f>
        <v>0</v>
      </c>
      <c r="L467" s="142">
        <f t="shared" ref="L467:L482" si="658">K467+H467</f>
        <v>0</v>
      </c>
      <c r="M467" s="142">
        <f t="shared" ref="M467:M482" si="659">L467+E467</f>
        <v>0</v>
      </c>
      <c r="N467" s="114"/>
      <c r="O467" s="114"/>
      <c r="P467" s="142">
        <f t="shared" ref="P467:P482" si="660">SUM(N467:O467)</f>
        <v>0</v>
      </c>
      <c r="Q467" s="142">
        <f t="shared" ref="Q467:Q482" si="661">P467+M467</f>
        <v>0</v>
      </c>
      <c r="R467" s="114"/>
      <c r="S467" s="114"/>
      <c r="T467" s="142">
        <f t="shared" ref="T467:T482" si="662">SUM(R467:S467)</f>
        <v>0</v>
      </c>
      <c r="U467" s="142">
        <f t="shared" ref="U467:U482" si="663">K467+H467+P467+T467</f>
        <v>0</v>
      </c>
      <c r="V467" s="142">
        <f t="shared" ref="V467:V482" si="664">+E467+U467</f>
        <v>0</v>
      </c>
      <c r="W467" s="142"/>
      <c r="X467" s="142">
        <f t="shared" ref="X467:X482" si="665">+V467+W467</f>
        <v>0</v>
      </c>
    </row>
    <row r="468" spans="1:24" outlineLevel="2" x14ac:dyDescent="0.35">
      <c r="A468" s="87">
        <f t="shared" si="651"/>
        <v>468</v>
      </c>
      <c r="B468" s="215"/>
      <c r="C468" s="105" t="s">
        <v>489</v>
      </c>
      <c r="D468" s="67">
        <f>+D467</f>
        <v>182.2</v>
      </c>
      <c r="H468" s="142">
        <f t="shared" si="656"/>
        <v>0</v>
      </c>
      <c r="I468" s="114"/>
      <c r="J468" s="114"/>
      <c r="K468" s="142">
        <f t="shared" si="657"/>
        <v>0</v>
      </c>
      <c r="L468" s="142">
        <f t="shared" si="658"/>
        <v>0</v>
      </c>
      <c r="M468" s="142">
        <f t="shared" si="659"/>
        <v>0</v>
      </c>
      <c r="N468" s="114"/>
      <c r="O468" s="114"/>
      <c r="P468" s="142">
        <f t="shared" si="660"/>
        <v>0</v>
      </c>
      <c r="Q468" s="142">
        <f t="shared" si="661"/>
        <v>0</v>
      </c>
      <c r="R468" s="114"/>
      <c r="S468" s="114"/>
      <c r="T468" s="142">
        <f t="shared" si="662"/>
        <v>0</v>
      </c>
      <c r="U468" s="142">
        <f t="shared" si="663"/>
        <v>0</v>
      </c>
      <c r="V468" s="142">
        <f t="shared" si="664"/>
        <v>0</v>
      </c>
      <c r="W468" s="142"/>
      <c r="X468" s="142">
        <f t="shared" si="665"/>
        <v>0</v>
      </c>
    </row>
    <row r="469" spans="1:24" outlineLevel="2" x14ac:dyDescent="0.35">
      <c r="A469" s="87">
        <f t="shared" si="651"/>
        <v>469</v>
      </c>
      <c r="B469" s="215"/>
      <c r="C469" s="105" t="s">
        <v>490</v>
      </c>
      <c r="D469" s="67">
        <f t="shared" ref="D469:D470" si="666">+D468</f>
        <v>182.2</v>
      </c>
      <c r="H469" s="142">
        <f t="shared" si="656"/>
        <v>0</v>
      </c>
      <c r="I469" s="114"/>
      <c r="J469" s="114"/>
      <c r="K469" s="142">
        <f t="shared" si="657"/>
        <v>0</v>
      </c>
      <c r="L469" s="142">
        <f t="shared" si="658"/>
        <v>0</v>
      </c>
      <c r="M469" s="142">
        <f t="shared" si="659"/>
        <v>0</v>
      </c>
      <c r="N469" s="114"/>
      <c r="O469" s="114"/>
      <c r="P469" s="142">
        <f t="shared" si="660"/>
        <v>0</v>
      </c>
      <c r="Q469" s="142">
        <f t="shared" si="661"/>
        <v>0</v>
      </c>
      <c r="R469" s="114"/>
      <c r="S469" s="114"/>
      <c r="T469" s="142">
        <f t="shared" si="662"/>
        <v>0</v>
      </c>
      <c r="U469" s="142">
        <f t="shared" si="663"/>
        <v>0</v>
      </c>
      <c r="V469" s="142">
        <f t="shared" si="664"/>
        <v>0</v>
      </c>
      <c r="W469" s="142"/>
      <c r="X469" s="142">
        <f t="shared" si="665"/>
        <v>0</v>
      </c>
    </row>
    <row r="470" spans="1:24" outlineLevel="2" x14ac:dyDescent="0.35">
      <c r="A470" s="87">
        <f t="shared" si="651"/>
        <v>470</v>
      </c>
      <c r="B470" s="215"/>
      <c r="C470" s="105" t="s">
        <v>491</v>
      </c>
      <c r="D470" s="67">
        <f t="shared" si="666"/>
        <v>182.2</v>
      </c>
      <c r="H470" s="142">
        <f t="shared" si="656"/>
        <v>0</v>
      </c>
      <c r="I470" s="114"/>
      <c r="J470" s="114"/>
      <c r="K470" s="142">
        <f t="shared" si="657"/>
        <v>0</v>
      </c>
      <c r="L470" s="142">
        <f t="shared" si="658"/>
        <v>0</v>
      </c>
      <c r="M470" s="142">
        <f t="shared" si="659"/>
        <v>0</v>
      </c>
      <c r="N470" s="114"/>
      <c r="O470" s="114"/>
      <c r="P470" s="142">
        <f t="shared" si="660"/>
        <v>0</v>
      </c>
      <c r="Q470" s="142">
        <f t="shared" si="661"/>
        <v>0</v>
      </c>
      <c r="R470" s="114"/>
      <c r="S470" s="114"/>
      <c r="T470" s="142">
        <f t="shared" si="662"/>
        <v>0</v>
      </c>
      <c r="U470" s="142">
        <f t="shared" si="663"/>
        <v>0</v>
      </c>
      <c r="V470" s="142">
        <f t="shared" si="664"/>
        <v>0</v>
      </c>
      <c r="W470" s="142"/>
      <c r="X470" s="142">
        <f t="shared" si="665"/>
        <v>0</v>
      </c>
    </row>
    <row r="471" spans="1:24" outlineLevel="2" x14ac:dyDescent="0.35">
      <c r="A471" s="87">
        <f t="shared" si="651"/>
        <v>471</v>
      </c>
      <c r="B471" s="215"/>
      <c r="C471" s="105" t="s">
        <v>492</v>
      </c>
      <c r="D471" s="67">
        <v>182.3</v>
      </c>
      <c r="E471" s="118"/>
      <c r="F471" s="118"/>
      <c r="G471" s="118"/>
      <c r="H471" s="142">
        <f t="shared" si="656"/>
        <v>0</v>
      </c>
      <c r="I471" s="114"/>
      <c r="J471" s="114"/>
      <c r="K471" s="142">
        <f t="shared" si="657"/>
        <v>0</v>
      </c>
      <c r="L471" s="142">
        <f t="shared" si="658"/>
        <v>0</v>
      </c>
      <c r="M471" s="142">
        <f t="shared" si="659"/>
        <v>0</v>
      </c>
      <c r="N471" s="114"/>
      <c r="O471" s="114"/>
      <c r="P471" s="142">
        <f t="shared" si="660"/>
        <v>0</v>
      </c>
      <c r="Q471" s="142">
        <f t="shared" si="661"/>
        <v>0</v>
      </c>
      <c r="R471" s="114"/>
      <c r="S471" s="114"/>
      <c r="T471" s="142">
        <f t="shared" si="662"/>
        <v>0</v>
      </c>
      <c r="U471" s="142">
        <f t="shared" si="663"/>
        <v>0</v>
      </c>
      <c r="V471" s="142">
        <f t="shared" si="664"/>
        <v>0</v>
      </c>
      <c r="W471" s="142"/>
      <c r="X471" s="142">
        <f t="shared" si="665"/>
        <v>0</v>
      </c>
    </row>
    <row r="472" spans="1:24" outlineLevel="2" x14ac:dyDescent="0.35">
      <c r="A472" s="87">
        <f t="shared" si="651"/>
        <v>472</v>
      </c>
      <c r="B472" s="215"/>
      <c r="C472" s="105" t="s">
        <v>493</v>
      </c>
      <c r="D472" s="67">
        <f>+D471</f>
        <v>182.3</v>
      </c>
      <c r="H472" s="142">
        <f t="shared" si="656"/>
        <v>0</v>
      </c>
      <c r="I472" s="114"/>
      <c r="J472" s="114"/>
      <c r="K472" s="142">
        <f t="shared" si="657"/>
        <v>0</v>
      </c>
      <c r="L472" s="142">
        <f t="shared" si="658"/>
        <v>0</v>
      </c>
      <c r="M472" s="142">
        <f t="shared" si="659"/>
        <v>0</v>
      </c>
      <c r="N472" s="114"/>
      <c r="O472" s="114"/>
      <c r="P472" s="142">
        <f t="shared" si="660"/>
        <v>0</v>
      </c>
      <c r="Q472" s="142">
        <f t="shared" si="661"/>
        <v>0</v>
      </c>
      <c r="R472" s="114"/>
      <c r="S472" s="114"/>
      <c r="T472" s="142">
        <f t="shared" si="662"/>
        <v>0</v>
      </c>
      <c r="U472" s="142">
        <f t="shared" si="663"/>
        <v>0</v>
      </c>
      <c r="V472" s="142">
        <f t="shared" si="664"/>
        <v>0</v>
      </c>
      <c r="W472" s="142"/>
      <c r="X472" s="142">
        <f t="shared" si="665"/>
        <v>0</v>
      </c>
    </row>
    <row r="473" spans="1:24" outlineLevel="2" x14ac:dyDescent="0.35">
      <c r="A473" s="87">
        <f t="shared" si="651"/>
        <v>473</v>
      </c>
      <c r="B473" s="215"/>
      <c r="C473" s="105" t="s">
        <v>494</v>
      </c>
      <c r="D473" s="67">
        <f>+D472</f>
        <v>182.3</v>
      </c>
      <c r="E473" s="118"/>
      <c r="F473" s="118"/>
      <c r="G473" s="118"/>
      <c r="H473" s="142">
        <f t="shared" si="656"/>
        <v>0</v>
      </c>
      <c r="I473" s="114"/>
      <c r="J473" s="114"/>
      <c r="K473" s="142">
        <f t="shared" si="657"/>
        <v>0</v>
      </c>
      <c r="L473" s="142">
        <f t="shared" si="658"/>
        <v>0</v>
      </c>
      <c r="M473" s="142">
        <f t="shared" si="659"/>
        <v>0</v>
      </c>
      <c r="N473" s="114"/>
      <c r="O473" s="114"/>
      <c r="P473" s="142">
        <f t="shared" si="660"/>
        <v>0</v>
      </c>
      <c r="Q473" s="142">
        <f t="shared" si="661"/>
        <v>0</v>
      </c>
      <c r="R473" s="114"/>
      <c r="S473" s="114"/>
      <c r="T473" s="142">
        <f t="shared" si="662"/>
        <v>0</v>
      </c>
      <c r="U473" s="142">
        <f t="shared" si="663"/>
        <v>0</v>
      </c>
      <c r="V473" s="142">
        <f t="shared" si="664"/>
        <v>0</v>
      </c>
      <c r="W473" s="142"/>
      <c r="X473" s="142">
        <f t="shared" si="665"/>
        <v>0</v>
      </c>
    </row>
    <row r="474" spans="1:24" outlineLevel="2" x14ac:dyDescent="0.35">
      <c r="A474" s="87">
        <f t="shared" si="651"/>
        <v>474</v>
      </c>
      <c r="B474" s="215"/>
      <c r="C474" s="105" t="s">
        <v>495</v>
      </c>
      <c r="D474" s="67">
        <f>+D473</f>
        <v>182.3</v>
      </c>
      <c r="H474" s="142">
        <f t="shared" si="656"/>
        <v>0</v>
      </c>
      <c r="I474" s="114"/>
      <c r="J474" s="114"/>
      <c r="K474" s="142">
        <f t="shared" si="657"/>
        <v>0</v>
      </c>
      <c r="L474" s="142">
        <f t="shared" si="658"/>
        <v>0</v>
      </c>
      <c r="M474" s="142">
        <f t="shared" si="659"/>
        <v>0</v>
      </c>
      <c r="N474" s="114"/>
      <c r="O474" s="114"/>
      <c r="P474" s="142">
        <f t="shared" si="660"/>
        <v>0</v>
      </c>
      <c r="Q474" s="142">
        <f t="shared" si="661"/>
        <v>0</v>
      </c>
      <c r="R474" s="114"/>
      <c r="S474" s="114"/>
      <c r="T474" s="142">
        <f t="shared" si="662"/>
        <v>0</v>
      </c>
      <c r="U474" s="142">
        <f t="shared" si="663"/>
        <v>0</v>
      </c>
      <c r="V474" s="142">
        <f t="shared" si="664"/>
        <v>0</v>
      </c>
      <c r="W474" s="142"/>
      <c r="X474" s="142">
        <f t="shared" si="665"/>
        <v>0</v>
      </c>
    </row>
    <row r="475" spans="1:24" outlineLevel="2" x14ac:dyDescent="0.35">
      <c r="A475" s="87">
        <f t="shared" si="651"/>
        <v>475</v>
      </c>
      <c r="B475" s="215"/>
      <c r="C475" s="105" t="s">
        <v>496</v>
      </c>
      <c r="D475" s="67">
        <v>186</v>
      </c>
      <c r="E475" s="118"/>
      <c r="F475" s="118"/>
      <c r="G475" s="118"/>
      <c r="H475" s="142">
        <f t="shared" si="656"/>
        <v>0</v>
      </c>
      <c r="I475" s="114"/>
      <c r="J475" s="114"/>
      <c r="K475" s="142">
        <f t="shared" si="657"/>
        <v>0</v>
      </c>
      <c r="L475" s="142">
        <f t="shared" si="658"/>
        <v>0</v>
      </c>
      <c r="M475" s="142">
        <f t="shared" si="659"/>
        <v>0</v>
      </c>
      <c r="N475" s="114"/>
      <c r="O475" s="114"/>
      <c r="P475" s="142">
        <f t="shared" si="660"/>
        <v>0</v>
      </c>
      <c r="Q475" s="142">
        <f t="shared" si="661"/>
        <v>0</v>
      </c>
      <c r="R475" s="114"/>
      <c r="S475" s="114"/>
      <c r="T475" s="142">
        <f t="shared" si="662"/>
        <v>0</v>
      </c>
      <c r="U475" s="142">
        <f t="shared" si="663"/>
        <v>0</v>
      </c>
      <c r="V475" s="142">
        <f t="shared" si="664"/>
        <v>0</v>
      </c>
      <c r="W475" s="142"/>
      <c r="X475" s="142">
        <f t="shared" si="665"/>
        <v>0</v>
      </c>
    </row>
    <row r="476" spans="1:24" outlineLevel="2" x14ac:dyDescent="0.35">
      <c r="A476" s="87">
        <f t="shared" si="651"/>
        <v>476</v>
      </c>
      <c r="B476" s="215"/>
      <c r="C476" s="105" t="s">
        <v>497</v>
      </c>
      <c r="D476" s="67">
        <f>+D475</f>
        <v>186</v>
      </c>
      <c r="H476" s="142">
        <f t="shared" si="656"/>
        <v>0</v>
      </c>
      <c r="I476" s="114"/>
      <c r="J476" s="114"/>
      <c r="K476" s="142">
        <f t="shared" si="657"/>
        <v>0</v>
      </c>
      <c r="L476" s="142">
        <f t="shared" si="658"/>
        <v>0</v>
      </c>
      <c r="M476" s="142">
        <f t="shared" si="659"/>
        <v>0</v>
      </c>
      <c r="N476" s="114"/>
      <c r="O476" s="114"/>
      <c r="P476" s="142">
        <f t="shared" si="660"/>
        <v>0</v>
      </c>
      <c r="Q476" s="142">
        <f t="shared" si="661"/>
        <v>0</v>
      </c>
      <c r="R476" s="114"/>
      <c r="S476" s="114"/>
      <c r="T476" s="142">
        <f t="shared" si="662"/>
        <v>0</v>
      </c>
      <c r="U476" s="142">
        <f t="shared" si="663"/>
        <v>0</v>
      </c>
      <c r="V476" s="142">
        <f t="shared" si="664"/>
        <v>0</v>
      </c>
      <c r="W476" s="142"/>
      <c r="X476" s="142">
        <f t="shared" si="665"/>
        <v>0</v>
      </c>
    </row>
    <row r="477" spans="1:24" outlineLevel="2" x14ac:dyDescent="0.35">
      <c r="A477" s="87">
        <f t="shared" si="651"/>
        <v>477</v>
      </c>
      <c r="B477" s="215"/>
      <c r="C477" s="105" t="s">
        <v>498</v>
      </c>
      <c r="D477" s="67">
        <f t="shared" ref="D477:D478" si="667">+D476</f>
        <v>186</v>
      </c>
      <c r="E477" s="118"/>
      <c r="F477" s="118"/>
      <c r="G477" s="118"/>
      <c r="H477" s="142">
        <f t="shared" si="656"/>
        <v>0</v>
      </c>
      <c r="I477" s="114"/>
      <c r="J477" s="114"/>
      <c r="K477" s="142">
        <f t="shared" si="657"/>
        <v>0</v>
      </c>
      <c r="L477" s="142">
        <f t="shared" si="658"/>
        <v>0</v>
      </c>
      <c r="M477" s="142">
        <f t="shared" si="659"/>
        <v>0</v>
      </c>
      <c r="N477" s="114"/>
      <c r="O477" s="114"/>
      <c r="P477" s="142">
        <f t="shared" si="660"/>
        <v>0</v>
      </c>
      <c r="Q477" s="142">
        <f t="shared" si="661"/>
        <v>0</v>
      </c>
      <c r="R477" s="114"/>
      <c r="S477" s="114"/>
      <c r="T477" s="142">
        <f t="shared" si="662"/>
        <v>0</v>
      </c>
      <c r="U477" s="142">
        <f t="shared" si="663"/>
        <v>0</v>
      </c>
      <c r="V477" s="142">
        <f t="shared" si="664"/>
        <v>0</v>
      </c>
      <c r="W477" s="142"/>
      <c r="X477" s="142">
        <f t="shared" si="665"/>
        <v>0</v>
      </c>
    </row>
    <row r="478" spans="1:24" outlineLevel="2" x14ac:dyDescent="0.35">
      <c r="A478" s="87">
        <f t="shared" si="651"/>
        <v>478</v>
      </c>
      <c r="B478" s="215"/>
      <c r="C478" s="105" t="s">
        <v>499</v>
      </c>
      <c r="D478" s="67">
        <f t="shared" si="667"/>
        <v>186</v>
      </c>
      <c r="E478" s="118"/>
      <c r="F478" s="118"/>
      <c r="G478" s="118"/>
      <c r="H478" s="142">
        <f t="shared" si="656"/>
        <v>0</v>
      </c>
      <c r="I478" s="114"/>
      <c r="J478" s="114"/>
      <c r="K478" s="142">
        <f t="shared" si="657"/>
        <v>0</v>
      </c>
      <c r="L478" s="142">
        <f t="shared" si="658"/>
        <v>0</v>
      </c>
      <c r="M478" s="142">
        <f t="shared" si="659"/>
        <v>0</v>
      </c>
      <c r="N478" s="114"/>
      <c r="O478" s="114"/>
      <c r="P478" s="142">
        <f t="shared" si="660"/>
        <v>0</v>
      </c>
      <c r="Q478" s="142">
        <f t="shared" si="661"/>
        <v>0</v>
      </c>
      <c r="R478" s="114"/>
      <c r="S478" s="114"/>
      <c r="T478" s="142">
        <f t="shared" si="662"/>
        <v>0</v>
      </c>
      <c r="U478" s="142">
        <f t="shared" si="663"/>
        <v>0</v>
      </c>
      <c r="V478" s="142">
        <f t="shared" si="664"/>
        <v>0</v>
      </c>
      <c r="W478" s="142"/>
      <c r="X478" s="142">
        <f t="shared" si="665"/>
        <v>0</v>
      </c>
    </row>
    <row r="479" spans="1:24" x14ac:dyDescent="0.35">
      <c r="A479" s="87">
        <f t="shared" si="651"/>
        <v>479</v>
      </c>
      <c r="B479" s="215"/>
      <c r="C479" s="105" t="s">
        <v>500</v>
      </c>
      <c r="D479" s="67">
        <v>190</v>
      </c>
      <c r="E479" s="118"/>
      <c r="F479" s="118"/>
      <c r="G479" s="118"/>
      <c r="H479" s="142">
        <f t="shared" si="656"/>
        <v>0</v>
      </c>
      <c r="I479" s="114"/>
      <c r="J479" s="114"/>
      <c r="K479" s="142">
        <f t="shared" si="657"/>
        <v>0</v>
      </c>
      <c r="L479" s="142">
        <f t="shared" si="658"/>
        <v>0</v>
      </c>
      <c r="M479" s="142">
        <f t="shared" si="659"/>
        <v>0</v>
      </c>
      <c r="N479" s="114"/>
      <c r="O479" s="114"/>
      <c r="P479" s="142">
        <f t="shared" si="660"/>
        <v>0</v>
      </c>
      <c r="Q479" s="142">
        <f t="shared" si="661"/>
        <v>0</v>
      </c>
      <c r="R479" s="114"/>
      <c r="S479" s="114"/>
      <c r="T479" s="142">
        <f t="shared" si="662"/>
        <v>0</v>
      </c>
      <c r="U479" s="142">
        <f t="shared" si="663"/>
        <v>0</v>
      </c>
      <c r="V479" s="142">
        <f t="shared" si="664"/>
        <v>0</v>
      </c>
      <c r="W479" s="142"/>
      <c r="X479" s="142">
        <f t="shared" si="665"/>
        <v>0</v>
      </c>
    </row>
    <row r="480" spans="1:24" x14ac:dyDescent="0.35">
      <c r="A480" s="87">
        <f t="shared" si="651"/>
        <v>480</v>
      </c>
      <c r="B480" s="215"/>
      <c r="C480" s="105" t="s">
        <v>501</v>
      </c>
      <c r="D480" s="67">
        <f>+D479</f>
        <v>190</v>
      </c>
      <c r="H480" s="142">
        <f t="shared" si="656"/>
        <v>0</v>
      </c>
      <c r="I480" s="114"/>
      <c r="J480" s="114"/>
      <c r="K480" s="142">
        <f t="shared" si="657"/>
        <v>0</v>
      </c>
      <c r="L480" s="142">
        <f t="shared" si="658"/>
        <v>0</v>
      </c>
      <c r="M480" s="142">
        <f t="shared" si="659"/>
        <v>0</v>
      </c>
      <c r="N480" s="114"/>
      <c r="O480" s="114"/>
      <c r="P480" s="142">
        <f t="shared" si="660"/>
        <v>0</v>
      </c>
      <c r="Q480" s="142">
        <f t="shared" si="661"/>
        <v>0</v>
      </c>
      <c r="R480" s="114"/>
      <c r="S480" s="114"/>
      <c r="T480" s="142">
        <f t="shared" si="662"/>
        <v>0</v>
      </c>
      <c r="U480" s="142">
        <f t="shared" si="663"/>
        <v>0</v>
      </c>
      <c r="V480" s="142">
        <f t="shared" si="664"/>
        <v>0</v>
      </c>
      <c r="W480" s="142"/>
      <c r="X480" s="142">
        <f t="shared" si="665"/>
        <v>0</v>
      </c>
    </row>
    <row r="481" spans="1:24" x14ac:dyDescent="0.35">
      <c r="A481" s="87">
        <f t="shared" si="651"/>
        <v>481</v>
      </c>
      <c r="B481" s="215"/>
      <c r="C481" s="105" t="s">
        <v>502</v>
      </c>
      <c r="D481" s="67">
        <f t="shared" ref="D481:D482" si="668">+D480</f>
        <v>190</v>
      </c>
      <c r="H481" s="142">
        <f t="shared" si="656"/>
        <v>0</v>
      </c>
      <c r="I481" s="114"/>
      <c r="J481" s="114"/>
      <c r="K481" s="142">
        <f t="shared" si="657"/>
        <v>0</v>
      </c>
      <c r="L481" s="142">
        <f t="shared" si="658"/>
        <v>0</v>
      </c>
      <c r="M481" s="142">
        <f t="shared" si="659"/>
        <v>0</v>
      </c>
      <c r="N481" s="114"/>
      <c r="O481" s="114"/>
      <c r="P481" s="142">
        <f t="shared" si="660"/>
        <v>0</v>
      </c>
      <c r="Q481" s="142">
        <f t="shared" si="661"/>
        <v>0</v>
      </c>
      <c r="R481" s="114"/>
      <c r="S481" s="114"/>
      <c r="T481" s="142">
        <f t="shared" si="662"/>
        <v>0</v>
      </c>
      <c r="U481" s="142">
        <f t="shared" si="663"/>
        <v>0</v>
      </c>
      <c r="V481" s="142">
        <f t="shared" si="664"/>
        <v>0</v>
      </c>
      <c r="W481" s="142"/>
      <c r="X481" s="142">
        <f t="shared" si="665"/>
        <v>0</v>
      </c>
    </row>
    <row r="482" spans="1:24" x14ac:dyDescent="0.35">
      <c r="A482" s="87">
        <f t="shared" si="651"/>
        <v>482</v>
      </c>
      <c r="B482" s="216"/>
      <c r="C482" s="105" t="s">
        <v>503</v>
      </c>
      <c r="D482" s="67">
        <f t="shared" si="668"/>
        <v>190</v>
      </c>
      <c r="E482" s="118"/>
      <c r="F482" s="118"/>
      <c r="G482" s="118"/>
      <c r="H482" s="142">
        <f t="shared" si="656"/>
        <v>0</v>
      </c>
      <c r="I482" s="114"/>
      <c r="J482" s="114"/>
      <c r="K482" s="142">
        <f t="shared" si="657"/>
        <v>0</v>
      </c>
      <c r="L482" s="142">
        <f t="shared" si="658"/>
        <v>0</v>
      </c>
      <c r="M482" s="142">
        <f t="shared" si="659"/>
        <v>0</v>
      </c>
      <c r="N482" s="114"/>
      <c r="O482" s="114"/>
      <c r="P482" s="142">
        <f t="shared" si="660"/>
        <v>0</v>
      </c>
      <c r="Q482" s="142">
        <f t="shared" si="661"/>
        <v>0</v>
      </c>
      <c r="R482" s="114"/>
      <c r="S482" s="114"/>
      <c r="T482" s="142">
        <f t="shared" si="662"/>
        <v>0</v>
      </c>
      <c r="U482" s="142">
        <f t="shared" si="663"/>
        <v>0</v>
      </c>
      <c r="V482" s="142">
        <f t="shared" si="664"/>
        <v>0</v>
      </c>
      <c r="W482" s="142"/>
      <c r="X482" s="142">
        <f t="shared" si="665"/>
        <v>0</v>
      </c>
    </row>
    <row r="483" spans="1:24" x14ac:dyDescent="0.35">
      <c r="A483" s="87">
        <f t="shared" si="651"/>
        <v>483</v>
      </c>
      <c r="B483" s="244" t="s">
        <v>154</v>
      </c>
      <c r="C483" s="245"/>
      <c r="D483" s="246"/>
      <c r="E483" s="119">
        <f>SUM(E467:E482)</f>
        <v>0</v>
      </c>
      <c r="F483" s="119">
        <f>SUM(F467:F482)</f>
        <v>0</v>
      </c>
      <c r="G483" s="119">
        <f>SUM(G467:G482)</f>
        <v>0</v>
      </c>
      <c r="H483" s="119">
        <f t="shared" ref="H483:X483" si="669">SUM(H467:H482)</f>
        <v>0</v>
      </c>
      <c r="I483" s="119">
        <f t="shared" si="669"/>
        <v>0</v>
      </c>
      <c r="J483" s="119">
        <f t="shared" si="669"/>
        <v>0</v>
      </c>
      <c r="K483" s="119">
        <f t="shared" si="669"/>
        <v>0</v>
      </c>
      <c r="L483" s="119">
        <f t="shared" si="669"/>
        <v>0</v>
      </c>
      <c r="M483" s="119">
        <f t="shared" si="669"/>
        <v>0</v>
      </c>
      <c r="N483" s="119">
        <f t="shared" ref="N483:O483" si="670">SUM(N467:N482)</f>
        <v>0</v>
      </c>
      <c r="O483" s="119">
        <f t="shared" si="670"/>
        <v>0</v>
      </c>
      <c r="P483" s="119">
        <f t="shared" si="669"/>
        <v>0</v>
      </c>
      <c r="Q483" s="119">
        <f t="shared" si="669"/>
        <v>0</v>
      </c>
      <c r="R483" s="119">
        <f t="shared" si="669"/>
        <v>0</v>
      </c>
      <c r="S483" s="119">
        <f t="shared" si="669"/>
        <v>0</v>
      </c>
      <c r="T483" s="119">
        <f t="shared" si="669"/>
        <v>0</v>
      </c>
      <c r="U483" s="119">
        <f t="shared" si="669"/>
        <v>0</v>
      </c>
      <c r="V483" s="119">
        <f t="shared" si="669"/>
        <v>0</v>
      </c>
      <c r="W483" s="119">
        <f t="shared" si="669"/>
        <v>0</v>
      </c>
      <c r="X483" s="119">
        <f t="shared" si="669"/>
        <v>0</v>
      </c>
    </row>
    <row r="484" spans="1:24" outlineLevel="1" x14ac:dyDescent="0.35">
      <c r="A484" s="87">
        <f t="shared" si="651"/>
        <v>484</v>
      </c>
      <c r="B484" s="239" t="s">
        <v>298</v>
      </c>
      <c r="C484" s="16" t="s">
        <v>59</v>
      </c>
      <c r="D484" s="18">
        <v>228.1</v>
      </c>
      <c r="H484" s="142">
        <f t="shared" ref="H484:H491" si="671">SUM(F484:G484)</f>
        <v>0</v>
      </c>
      <c r="I484" s="114"/>
      <c r="J484" s="114"/>
      <c r="K484" s="142">
        <f t="shared" ref="K484:K491" si="672">SUM(I484:J484)</f>
        <v>0</v>
      </c>
      <c r="L484" s="142">
        <f t="shared" ref="L484:L491" si="673">K484+H484</f>
        <v>0</v>
      </c>
      <c r="M484" s="142">
        <f t="shared" ref="M484:M491" si="674">L484+E484</f>
        <v>0</v>
      </c>
      <c r="N484" s="114"/>
      <c r="O484" s="114"/>
      <c r="P484" s="142">
        <f t="shared" ref="P484:P491" si="675">SUM(N484:O484)</f>
        <v>0</v>
      </c>
      <c r="Q484" s="142">
        <f t="shared" ref="Q484:Q491" si="676">P484+M484</f>
        <v>0</v>
      </c>
      <c r="R484" s="114"/>
      <c r="S484" s="114"/>
      <c r="T484" s="142">
        <f t="shared" ref="T484:T491" si="677">SUM(R484:S484)</f>
        <v>0</v>
      </c>
      <c r="U484" s="142">
        <f t="shared" ref="U484:U491" si="678">K484+H484+P484+T484</f>
        <v>0</v>
      </c>
      <c r="V484" s="142">
        <f t="shared" ref="V484:V491" si="679">+E484+U484</f>
        <v>0</v>
      </c>
      <c r="W484" s="142"/>
      <c r="X484" s="142">
        <f t="shared" ref="X484:X491" si="680">+V484+W484</f>
        <v>0</v>
      </c>
    </row>
    <row r="485" spans="1:24" outlineLevel="1" x14ac:dyDescent="0.35">
      <c r="A485" s="87">
        <f t="shared" si="651"/>
        <v>485</v>
      </c>
      <c r="B485" s="240"/>
      <c r="C485" s="19" t="s">
        <v>60</v>
      </c>
      <c r="D485" s="20">
        <v>228.2</v>
      </c>
      <c r="H485" s="142">
        <f t="shared" si="671"/>
        <v>0</v>
      </c>
      <c r="I485" s="114"/>
      <c r="J485" s="114"/>
      <c r="K485" s="142">
        <f t="shared" si="672"/>
        <v>0</v>
      </c>
      <c r="L485" s="142">
        <f t="shared" si="673"/>
        <v>0</v>
      </c>
      <c r="M485" s="142">
        <f t="shared" si="674"/>
        <v>0</v>
      </c>
      <c r="N485" s="114"/>
      <c r="O485" s="114"/>
      <c r="P485" s="142">
        <f t="shared" si="675"/>
        <v>0</v>
      </c>
      <c r="Q485" s="142">
        <f t="shared" si="676"/>
        <v>0</v>
      </c>
      <c r="R485" s="114"/>
      <c r="S485" s="114"/>
      <c r="T485" s="142">
        <f t="shared" si="677"/>
        <v>0</v>
      </c>
      <c r="U485" s="142">
        <f t="shared" si="678"/>
        <v>0</v>
      </c>
      <c r="V485" s="142">
        <f t="shared" si="679"/>
        <v>0</v>
      </c>
      <c r="W485" s="142"/>
      <c r="X485" s="142">
        <f t="shared" si="680"/>
        <v>0</v>
      </c>
    </row>
    <row r="486" spans="1:24" outlineLevel="1" x14ac:dyDescent="0.35">
      <c r="A486" s="87">
        <f t="shared" si="651"/>
        <v>486</v>
      </c>
      <c r="B486" s="240"/>
      <c r="C486" s="19" t="s">
        <v>61</v>
      </c>
      <c r="D486" s="20">
        <v>228.3</v>
      </c>
      <c r="H486" s="142">
        <f t="shared" si="671"/>
        <v>0</v>
      </c>
      <c r="I486" s="114"/>
      <c r="J486" s="114"/>
      <c r="K486" s="142">
        <f t="shared" si="672"/>
        <v>0</v>
      </c>
      <c r="L486" s="142">
        <f t="shared" si="673"/>
        <v>0</v>
      </c>
      <c r="M486" s="142">
        <f t="shared" si="674"/>
        <v>0</v>
      </c>
      <c r="N486" s="114"/>
      <c r="O486" s="114"/>
      <c r="P486" s="142">
        <f t="shared" si="675"/>
        <v>0</v>
      </c>
      <c r="Q486" s="142">
        <f t="shared" si="676"/>
        <v>0</v>
      </c>
      <c r="R486" s="114"/>
      <c r="S486" s="114"/>
      <c r="T486" s="142">
        <f t="shared" si="677"/>
        <v>0</v>
      </c>
      <c r="U486" s="142">
        <f t="shared" si="678"/>
        <v>0</v>
      </c>
      <c r="V486" s="142">
        <f t="shared" si="679"/>
        <v>0</v>
      </c>
      <c r="W486" s="142"/>
      <c r="X486" s="142">
        <f t="shared" si="680"/>
        <v>0</v>
      </c>
    </row>
    <row r="487" spans="1:24" outlineLevel="1" x14ac:dyDescent="0.35">
      <c r="A487" s="87">
        <f t="shared" si="651"/>
        <v>487</v>
      </c>
      <c r="B487" s="240"/>
      <c r="C487" s="19" t="s">
        <v>62</v>
      </c>
      <c r="D487" s="20">
        <v>228.4</v>
      </c>
      <c r="H487" s="142">
        <f t="shared" si="671"/>
        <v>0</v>
      </c>
      <c r="I487" s="114"/>
      <c r="J487" s="114"/>
      <c r="K487" s="142">
        <f t="shared" si="672"/>
        <v>0</v>
      </c>
      <c r="L487" s="142">
        <f t="shared" si="673"/>
        <v>0</v>
      </c>
      <c r="M487" s="142">
        <f t="shared" si="674"/>
        <v>0</v>
      </c>
      <c r="N487" s="114"/>
      <c r="O487" s="114"/>
      <c r="P487" s="142">
        <f t="shared" si="675"/>
        <v>0</v>
      </c>
      <c r="Q487" s="142">
        <f t="shared" si="676"/>
        <v>0</v>
      </c>
      <c r="R487" s="114"/>
      <c r="S487" s="114"/>
      <c r="T487" s="142">
        <f t="shared" si="677"/>
        <v>0</v>
      </c>
      <c r="U487" s="142">
        <f t="shared" si="678"/>
        <v>0</v>
      </c>
      <c r="V487" s="142">
        <f t="shared" si="679"/>
        <v>0</v>
      </c>
      <c r="W487" s="142"/>
      <c r="X487" s="142">
        <f t="shared" si="680"/>
        <v>0</v>
      </c>
    </row>
    <row r="488" spans="1:24" x14ac:dyDescent="0.35">
      <c r="A488" s="87">
        <f t="shared" si="651"/>
        <v>488</v>
      </c>
      <c r="B488" s="240"/>
      <c r="C488" s="105" t="s">
        <v>504</v>
      </c>
      <c r="D488" s="67">
        <v>230</v>
      </c>
      <c r="E488" s="118"/>
      <c r="F488" s="118"/>
      <c r="G488" s="118"/>
      <c r="H488" s="142">
        <f t="shared" si="671"/>
        <v>0</v>
      </c>
      <c r="I488" s="114"/>
      <c r="J488" s="114"/>
      <c r="K488" s="142">
        <f t="shared" si="672"/>
        <v>0</v>
      </c>
      <c r="L488" s="142">
        <f t="shared" si="673"/>
        <v>0</v>
      </c>
      <c r="M488" s="142">
        <f t="shared" si="674"/>
        <v>0</v>
      </c>
      <c r="N488" s="114"/>
      <c r="O488" s="114"/>
      <c r="P488" s="142">
        <f t="shared" si="675"/>
        <v>0</v>
      </c>
      <c r="Q488" s="142">
        <f t="shared" si="676"/>
        <v>0</v>
      </c>
      <c r="R488" s="114"/>
      <c r="S488" s="114"/>
      <c r="T488" s="142">
        <f t="shared" si="677"/>
        <v>0</v>
      </c>
      <c r="U488" s="142">
        <f t="shared" si="678"/>
        <v>0</v>
      </c>
      <c r="V488" s="142">
        <f t="shared" si="679"/>
        <v>0</v>
      </c>
      <c r="W488" s="142"/>
      <c r="X488" s="142">
        <f t="shared" si="680"/>
        <v>0</v>
      </c>
    </row>
    <row r="489" spans="1:24" x14ac:dyDescent="0.35">
      <c r="A489" s="87">
        <f t="shared" si="651"/>
        <v>489</v>
      </c>
      <c r="B489" s="240"/>
      <c r="C489" s="105" t="s">
        <v>505</v>
      </c>
      <c r="D489" s="67">
        <f>+D488</f>
        <v>230</v>
      </c>
      <c r="E489" s="118"/>
      <c r="F489" s="118"/>
      <c r="G489" s="118"/>
      <c r="H489" s="142">
        <f t="shared" si="671"/>
        <v>0</v>
      </c>
      <c r="I489" s="114"/>
      <c r="J489" s="114"/>
      <c r="K489" s="142">
        <f t="shared" si="672"/>
        <v>0</v>
      </c>
      <c r="L489" s="142">
        <f t="shared" si="673"/>
        <v>0</v>
      </c>
      <c r="M489" s="142">
        <f t="shared" si="674"/>
        <v>0</v>
      </c>
      <c r="N489" s="114"/>
      <c r="O489" s="114"/>
      <c r="P489" s="142">
        <f t="shared" si="675"/>
        <v>0</v>
      </c>
      <c r="Q489" s="142">
        <f t="shared" si="676"/>
        <v>0</v>
      </c>
      <c r="R489" s="114"/>
      <c r="S489" s="114"/>
      <c r="T489" s="142">
        <f t="shared" si="677"/>
        <v>0</v>
      </c>
      <c r="U489" s="142">
        <f t="shared" si="678"/>
        <v>0</v>
      </c>
      <c r="V489" s="142">
        <f t="shared" si="679"/>
        <v>0</v>
      </c>
      <c r="W489" s="142"/>
      <c r="X489" s="142">
        <f t="shared" si="680"/>
        <v>0</v>
      </c>
    </row>
    <row r="490" spans="1:24" x14ac:dyDescent="0.35">
      <c r="A490" s="87">
        <f t="shared" si="651"/>
        <v>490</v>
      </c>
      <c r="B490" s="240"/>
      <c r="C490" s="105" t="s">
        <v>506</v>
      </c>
      <c r="D490" s="67">
        <f t="shared" ref="D490:D491" si="681">+D489</f>
        <v>230</v>
      </c>
      <c r="E490" s="118"/>
      <c r="F490" s="118"/>
      <c r="G490" s="118"/>
      <c r="H490" s="142">
        <f t="shared" si="671"/>
        <v>0</v>
      </c>
      <c r="I490" s="114"/>
      <c r="J490" s="114"/>
      <c r="K490" s="142">
        <f t="shared" si="672"/>
        <v>0</v>
      </c>
      <c r="L490" s="142">
        <f t="shared" si="673"/>
        <v>0</v>
      </c>
      <c r="M490" s="142">
        <f t="shared" si="674"/>
        <v>0</v>
      </c>
      <c r="N490" s="114"/>
      <c r="O490" s="114"/>
      <c r="P490" s="142">
        <f t="shared" si="675"/>
        <v>0</v>
      </c>
      <c r="Q490" s="142">
        <f t="shared" si="676"/>
        <v>0</v>
      </c>
      <c r="R490" s="114"/>
      <c r="S490" s="114"/>
      <c r="T490" s="142">
        <f t="shared" si="677"/>
        <v>0</v>
      </c>
      <c r="U490" s="142">
        <f t="shared" si="678"/>
        <v>0</v>
      </c>
      <c r="V490" s="142">
        <f t="shared" si="679"/>
        <v>0</v>
      </c>
      <c r="W490" s="142"/>
      <c r="X490" s="142">
        <f t="shared" si="680"/>
        <v>0</v>
      </c>
    </row>
    <row r="491" spans="1:24" x14ac:dyDescent="0.35">
      <c r="A491" s="87">
        <f t="shared" si="651"/>
        <v>491</v>
      </c>
      <c r="B491" s="241"/>
      <c r="C491" s="164" t="s">
        <v>507</v>
      </c>
      <c r="D491" s="165">
        <f t="shared" si="681"/>
        <v>230</v>
      </c>
      <c r="E491" s="118"/>
      <c r="F491" s="118"/>
      <c r="G491" s="118"/>
      <c r="H491" s="142">
        <f t="shared" si="671"/>
        <v>0</v>
      </c>
      <c r="I491" s="114"/>
      <c r="J491" s="114"/>
      <c r="K491" s="142">
        <f t="shared" si="672"/>
        <v>0</v>
      </c>
      <c r="L491" s="142">
        <f t="shared" si="673"/>
        <v>0</v>
      </c>
      <c r="M491" s="142">
        <f t="shared" si="674"/>
        <v>0</v>
      </c>
      <c r="N491" s="114"/>
      <c r="O491" s="114"/>
      <c r="P491" s="142">
        <f t="shared" si="675"/>
        <v>0</v>
      </c>
      <c r="Q491" s="142">
        <f t="shared" si="676"/>
        <v>0</v>
      </c>
      <c r="R491" s="114"/>
      <c r="S491" s="114"/>
      <c r="T491" s="142">
        <f t="shared" si="677"/>
        <v>0</v>
      </c>
      <c r="U491" s="142">
        <f t="shared" si="678"/>
        <v>0</v>
      </c>
      <c r="V491" s="142">
        <f t="shared" si="679"/>
        <v>0</v>
      </c>
      <c r="W491" s="142"/>
      <c r="X491" s="142">
        <f t="shared" si="680"/>
        <v>0</v>
      </c>
    </row>
    <row r="492" spans="1:24" x14ac:dyDescent="0.35">
      <c r="A492" s="87">
        <f t="shared" si="651"/>
        <v>492</v>
      </c>
      <c r="B492" s="244" t="s">
        <v>361</v>
      </c>
      <c r="C492" s="250"/>
      <c r="D492" s="251"/>
      <c r="E492" s="119">
        <f>SUM(E484:E491)</f>
        <v>0</v>
      </c>
      <c r="F492" s="119">
        <f>SUM(F484:F491)</f>
        <v>0</v>
      </c>
      <c r="G492" s="119">
        <f>SUM(G484:G491)</f>
        <v>0</v>
      </c>
      <c r="H492" s="119">
        <f t="shared" ref="H492:W492" si="682">SUM(H484:H491)</f>
        <v>0</v>
      </c>
      <c r="I492" s="119">
        <f t="shared" si="682"/>
        <v>0</v>
      </c>
      <c r="J492" s="119">
        <f t="shared" si="682"/>
        <v>0</v>
      </c>
      <c r="K492" s="119">
        <f t="shared" si="682"/>
        <v>0</v>
      </c>
      <c r="L492" s="119">
        <f t="shared" si="682"/>
        <v>0</v>
      </c>
      <c r="M492" s="119">
        <f t="shared" si="682"/>
        <v>0</v>
      </c>
      <c r="N492" s="119">
        <f t="shared" ref="N492:O492" si="683">SUM(N484:N491)</f>
        <v>0</v>
      </c>
      <c r="O492" s="119">
        <f t="shared" si="683"/>
        <v>0</v>
      </c>
      <c r="P492" s="119">
        <f t="shared" si="682"/>
        <v>0</v>
      </c>
      <c r="Q492" s="119">
        <f t="shared" si="682"/>
        <v>0</v>
      </c>
      <c r="R492" s="119">
        <f t="shared" si="682"/>
        <v>0</v>
      </c>
      <c r="S492" s="119">
        <f t="shared" si="682"/>
        <v>0</v>
      </c>
      <c r="T492" s="119">
        <f t="shared" si="682"/>
        <v>0</v>
      </c>
      <c r="U492" s="119">
        <f t="shared" si="682"/>
        <v>0</v>
      </c>
      <c r="V492" s="119">
        <f t="shared" si="682"/>
        <v>0</v>
      </c>
      <c r="W492" s="119">
        <f t="shared" si="682"/>
        <v>0</v>
      </c>
      <c r="X492" s="119">
        <f>SUM(X484:X491)</f>
        <v>0</v>
      </c>
    </row>
    <row r="493" spans="1:24" x14ac:dyDescent="0.35">
      <c r="A493" s="87">
        <f t="shared" si="651"/>
        <v>493</v>
      </c>
      <c r="B493" s="86" t="s">
        <v>63</v>
      </c>
      <c r="C493" s="8" t="s">
        <v>63</v>
      </c>
      <c r="D493" s="13">
        <v>235</v>
      </c>
      <c r="E493" s="118"/>
      <c r="F493" s="118"/>
      <c r="G493" s="118"/>
      <c r="H493" s="142">
        <f t="shared" ref="H493" si="684">SUM(F493:G493)</f>
        <v>0</v>
      </c>
      <c r="I493" s="114"/>
      <c r="J493" s="114"/>
      <c r="K493" s="142">
        <f t="shared" ref="K493" si="685">SUM(I493:J493)</f>
        <v>0</v>
      </c>
      <c r="L493" s="142">
        <f t="shared" ref="L493" si="686">K493+H493</f>
        <v>0</v>
      </c>
      <c r="M493" s="142">
        <f t="shared" ref="M493" si="687">L493+E493</f>
        <v>0</v>
      </c>
      <c r="N493" s="114"/>
      <c r="O493" s="114"/>
      <c r="P493" s="142">
        <f t="shared" ref="P493" si="688">SUM(N493:O493)</f>
        <v>0</v>
      </c>
      <c r="Q493" s="142">
        <f t="shared" ref="Q493" si="689">P493+M493</f>
        <v>0</v>
      </c>
      <c r="R493" s="114"/>
      <c r="S493" s="114"/>
      <c r="T493" s="142">
        <f t="shared" ref="T493" si="690">SUM(R493:S493)</f>
        <v>0</v>
      </c>
      <c r="U493" s="142">
        <f t="shared" ref="U493" si="691">K493+H493+P493+T493</f>
        <v>0</v>
      </c>
      <c r="V493" s="142">
        <f t="shared" ref="V493" si="692">+E493+U493</f>
        <v>0</v>
      </c>
      <c r="W493" s="142"/>
      <c r="X493" s="142">
        <f t="shared" ref="X493" si="693">+V493+W493</f>
        <v>0</v>
      </c>
    </row>
    <row r="494" spans="1:24" x14ac:dyDescent="0.35">
      <c r="A494" s="87">
        <f t="shared" si="651"/>
        <v>494</v>
      </c>
      <c r="B494" s="191" t="s">
        <v>139</v>
      </c>
      <c r="C494" s="191"/>
      <c r="D494" s="192"/>
      <c r="E494" s="119">
        <f>+E493</f>
        <v>0</v>
      </c>
      <c r="F494" s="119">
        <f>+F493</f>
        <v>0</v>
      </c>
      <c r="G494" s="119">
        <f>+G493</f>
        <v>0</v>
      </c>
      <c r="H494" s="119">
        <f t="shared" ref="H494:X494" si="694">+H493</f>
        <v>0</v>
      </c>
      <c r="I494" s="119">
        <f t="shared" si="694"/>
        <v>0</v>
      </c>
      <c r="J494" s="119">
        <f t="shared" si="694"/>
        <v>0</v>
      </c>
      <c r="K494" s="119">
        <f t="shared" si="694"/>
        <v>0</v>
      </c>
      <c r="L494" s="119">
        <f t="shared" si="694"/>
        <v>0</v>
      </c>
      <c r="M494" s="119">
        <f t="shared" si="694"/>
        <v>0</v>
      </c>
      <c r="N494" s="119">
        <f t="shared" ref="N494:O494" si="695">+N493</f>
        <v>0</v>
      </c>
      <c r="O494" s="119">
        <f t="shared" si="695"/>
        <v>0</v>
      </c>
      <c r="P494" s="119">
        <f t="shared" si="694"/>
        <v>0</v>
      </c>
      <c r="Q494" s="119">
        <f t="shared" si="694"/>
        <v>0</v>
      </c>
      <c r="R494" s="119">
        <f t="shared" si="694"/>
        <v>0</v>
      </c>
      <c r="S494" s="119">
        <f t="shared" si="694"/>
        <v>0</v>
      </c>
      <c r="T494" s="119">
        <f t="shared" si="694"/>
        <v>0</v>
      </c>
      <c r="U494" s="119">
        <f t="shared" si="694"/>
        <v>0</v>
      </c>
      <c r="V494" s="119">
        <f t="shared" si="694"/>
        <v>0</v>
      </c>
      <c r="W494" s="119">
        <f t="shared" si="694"/>
        <v>0</v>
      </c>
      <c r="X494" s="119">
        <f t="shared" si="694"/>
        <v>0</v>
      </c>
    </row>
    <row r="495" spans="1:24" outlineLevel="1" x14ac:dyDescent="0.35">
      <c r="A495" s="87">
        <f t="shared" si="651"/>
        <v>495</v>
      </c>
      <c r="B495" s="252" t="s">
        <v>64</v>
      </c>
      <c r="C495" s="170" t="s">
        <v>508</v>
      </c>
      <c r="D495" s="169">
        <v>253</v>
      </c>
      <c r="H495" s="142">
        <f t="shared" ref="H495:H519" si="696">SUM(F495:G495)</f>
        <v>0</v>
      </c>
      <c r="I495" s="114"/>
      <c r="J495" s="114"/>
      <c r="K495" s="142">
        <f t="shared" ref="K495:K519" si="697">SUM(I495:J495)</f>
        <v>0</v>
      </c>
      <c r="L495" s="142">
        <f t="shared" ref="L495:L519" si="698">K495+H495</f>
        <v>0</v>
      </c>
      <c r="M495" s="142">
        <f t="shared" ref="M495:M519" si="699">L495+E495</f>
        <v>0</v>
      </c>
      <c r="N495" s="114"/>
      <c r="O495" s="114"/>
      <c r="P495" s="142">
        <f t="shared" ref="P495:P519" si="700">SUM(N495:O495)</f>
        <v>0</v>
      </c>
      <c r="Q495" s="142">
        <f t="shared" ref="Q495:Q519" si="701">P495+M495</f>
        <v>0</v>
      </c>
      <c r="R495" s="114"/>
      <c r="S495" s="114"/>
      <c r="T495" s="142">
        <f t="shared" ref="T495:T519" si="702">SUM(R495:S495)</f>
        <v>0</v>
      </c>
      <c r="U495" s="142">
        <f t="shared" ref="U495:U519" si="703">K495+H495+P495+T495</f>
        <v>0</v>
      </c>
      <c r="V495" s="142">
        <f t="shared" ref="V495:V519" si="704">+E495+U495</f>
        <v>0</v>
      </c>
      <c r="W495" s="142"/>
      <c r="X495" s="142">
        <f t="shared" ref="X495:X519" si="705">+V495+W495</f>
        <v>0</v>
      </c>
    </row>
    <row r="496" spans="1:24" outlineLevel="1" x14ac:dyDescent="0.35">
      <c r="A496" s="87">
        <f t="shared" si="651"/>
        <v>496</v>
      </c>
      <c r="B496" s="253"/>
      <c r="C496" s="105" t="s">
        <v>509</v>
      </c>
      <c r="D496" s="67">
        <f>+D495</f>
        <v>253</v>
      </c>
      <c r="E496" s="118"/>
      <c r="F496" s="118"/>
      <c r="G496" s="118"/>
      <c r="H496" s="142">
        <f t="shared" si="696"/>
        <v>0</v>
      </c>
      <c r="I496" s="114"/>
      <c r="J496" s="114"/>
      <c r="K496" s="142">
        <f t="shared" si="697"/>
        <v>0</v>
      </c>
      <c r="L496" s="142">
        <f t="shared" si="698"/>
        <v>0</v>
      </c>
      <c r="M496" s="142">
        <f t="shared" si="699"/>
        <v>0</v>
      </c>
      <c r="N496" s="114"/>
      <c r="O496" s="114"/>
      <c r="P496" s="142">
        <f t="shared" si="700"/>
        <v>0</v>
      </c>
      <c r="Q496" s="142">
        <f t="shared" si="701"/>
        <v>0</v>
      </c>
      <c r="R496" s="114"/>
      <c r="S496" s="114"/>
      <c r="T496" s="142">
        <f t="shared" si="702"/>
        <v>0</v>
      </c>
      <c r="U496" s="142">
        <f t="shared" si="703"/>
        <v>0</v>
      </c>
      <c r="V496" s="142">
        <f t="shared" si="704"/>
        <v>0</v>
      </c>
      <c r="W496" s="142"/>
      <c r="X496" s="142">
        <f t="shared" si="705"/>
        <v>0</v>
      </c>
    </row>
    <row r="497" spans="1:24" outlineLevel="1" x14ac:dyDescent="0.35">
      <c r="A497" s="87">
        <f t="shared" si="651"/>
        <v>497</v>
      </c>
      <c r="B497" s="253"/>
      <c r="C497" s="105" t="s">
        <v>510</v>
      </c>
      <c r="D497" s="67">
        <f t="shared" ref="D497:D498" si="706">+D496</f>
        <v>253</v>
      </c>
      <c r="H497" s="142">
        <f t="shared" si="696"/>
        <v>0</v>
      </c>
      <c r="I497" s="114"/>
      <c r="J497" s="114"/>
      <c r="K497" s="142">
        <f t="shared" si="697"/>
        <v>0</v>
      </c>
      <c r="L497" s="142">
        <f t="shared" si="698"/>
        <v>0</v>
      </c>
      <c r="M497" s="142">
        <f t="shared" si="699"/>
        <v>0</v>
      </c>
      <c r="N497" s="114"/>
      <c r="O497" s="114"/>
      <c r="P497" s="142">
        <f t="shared" si="700"/>
        <v>0</v>
      </c>
      <c r="Q497" s="142">
        <f t="shared" si="701"/>
        <v>0</v>
      </c>
      <c r="R497" s="114"/>
      <c r="S497" s="114"/>
      <c r="T497" s="142">
        <f t="shared" si="702"/>
        <v>0</v>
      </c>
      <c r="U497" s="142">
        <f t="shared" si="703"/>
        <v>0</v>
      </c>
      <c r="V497" s="142">
        <f t="shared" si="704"/>
        <v>0</v>
      </c>
      <c r="W497" s="142"/>
      <c r="X497" s="142">
        <f t="shared" si="705"/>
        <v>0</v>
      </c>
    </row>
    <row r="498" spans="1:24" outlineLevel="1" x14ac:dyDescent="0.35">
      <c r="A498" s="87">
        <f t="shared" si="651"/>
        <v>498</v>
      </c>
      <c r="B498" s="253"/>
      <c r="C498" s="105" t="s">
        <v>511</v>
      </c>
      <c r="D498" s="67">
        <f t="shared" si="706"/>
        <v>253</v>
      </c>
      <c r="E498" s="118"/>
      <c r="F498" s="118"/>
      <c r="G498" s="118"/>
      <c r="H498" s="142">
        <f t="shared" si="696"/>
        <v>0</v>
      </c>
      <c r="I498" s="114"/>
      <c r="J498" s="114"/>
      <c r="K498" s="142">
        <f t="shared" si="697"/>
        <v>0</v>
      </c>
      <c r="L498" s="142">
        <f t="shared" si="698"/>
        <v>0</v>
      </c>
      <c r="M498" s="142">
        <f t="shared" si="699"/>
        <v>0</v>
      </c>
      <c r="N498" s="114"/>
      <c r="O498" s="114"/>
      <c r="P498" s="142">
        <f t="shared" si="700"/>
        <v>0</v>
      </c>
      <c r="Q498" s="142">
        <f t="shared" si="701"/>
        <v>0</v>
      </c>
      <c r="R498" s="114"/>
      <c r="S498" s="114"/>
      <c r="T498" s="142">
        <f t="shared" si="702"/>
        <v>0</v>
      </c>
      <c r="U498" s="142">
        <f t="shared" si="703"/>
        <v>0</v>
      </c>
      <c r="V498" s="142">
        <f t="shared" si="704"/>
        <v>0</v>
      </c>
      <c r="W498" s="142"/>
      <c r="X498" s="142">
        <f t="shared" si="705"/>
        <v>0</v>
      </c>
    </row>
    <row r="499" spans="1:24" outlineLevel="1" x14ac:dyDescent="0.35">
      <c r="A499" s="87">
        <f t="shared" si="651"/>
        <v>499</v>
      </c>
      <c r="B499" s="253"/>
      <c r="C499" s="105" t="s">
        <v>512</v>
      </c>
      <c r="D499" s="67">
        <v>281</v>
      </c>
      <c r="H499" s="142">
        <f t="shared" si="696"/>
        <v>0</v>
      </c>
      <c r="I499" s="114"/>
      <c r="J499" s="114"/>
      <c r="K499" s="142">
        <f t="shared" si="697"/>
        <v>0</v>
      </c>
      <c r="L499" s="142">
        <f t="shared" si="698"/>
        <v>0</v>
      </c>
      <c r="M499" s="142">
        <f t="shared" si="699"/>
        <v>0</v>
      </c>
      <c r="N499" s="114"/>
      <c r="O499" s="114"/>
      <c r="P499" s="142">
        <f t="shared" si="700"/>
        <v>0</v>
      </c>
      <c r="Q499" s="142">
        <f t="shared" si="701"/>
        <v>0</v>
      </c>
      <c r="R499" s="114"/>
      <c r="S499" s="114"/>
      <c r="T499" s="142">
        <f t="shared" si="702"/>
        <v>0</v>
      </c>
      <c r="U499" s="142">
        <f t="shared" si="703"/>
        <v>0</v>
      </c>
      <c r="V499" s="142">
        <f t="shared" si="704"/>
        <v>0</v>
      </c>
      <c r="W499" s="142"/>
      <c r="X499" s="142">
        <f t="shared" si="705"/>
        <v>0</v>
      </c>
    </row>
    <row r="500" spans="1:24" outlineLevel="1" x14ac:dyDescent="0.35">
      <c r="A500" s="87">
        <f t="shared" si="651"/>
        <v>500</v>
      </c>
      <c r="B500" s="253"/>
      <c r="C500" s="105" t="s">
        <v>513</v>
      </c>
      <c r="D500" s="67">
        <f>+D499</f>
        <v>281</v>
      </c>
      <c r="H500" s="142">
        <f t="shared" si="696"/>
        <v>0</v>
      </c>
      <c r="I500" s="114"/>
      <c r="J500" s="114"/>
      <c r="K500" s="142">
        <f t="shared" si="697"/>
        <v>0</v>
      </c>
      <c r="L500" s="142">
        <f t="shared" si="698"/>
        <v>0</v>
      </c>
      <c r="M500" s="142">
        <f t="shared" si="699"/>
        <v>0</v>
      </c>
      <c r="N500" s="114"/>
      <c r="O500" s="114"/>
      <c r="P500" s="142">
        <f t="shared" si="700"/>
        <v>0</v>
      </c>
      <c r="Q500" s="142">
        <f t="shared" si="701"/>
        <v>0</v>
      </c>
      <c r="R500" s="114"/>
      <c r="S500" s="114"/>
      <c r="T500" s="142">
        <f t="shared" si="702"/>
        <v>0</v>
      </c>
      <c r="U500" s="142">
        <f t="shared" si="703"/>
        <v>0</v>
      </c>
      <c r="V500" s="142">
        <f t="shared" si="704"/>
        <v>0</v>
      </c>
      <c r="W500" s="142"/>
      <c r="X500" s="142">
        <f t="shared" si="705"/>
        <v>0</v>
      </c>
    </row>
    <row r="501" spans="1:24" outlineLevel="1" x14ac:dyDescent="0.35">
      <c r="A501" s="87">
        <f t="shared" si="651"/>
        <v>501</v>
      </c>
      <c r="B501" s="253"/>
      <c r="C501" s="105" t="s">
        <v>514</v>
      </c>
      <c r="D501" s="67">
        <f t="shared" ref="D501:D502" si="707">+D500</f>
        <v>281</v>
      </c>
      <c r="H501" s="142">
        <f t="shared" si="696"/>
        <v>0</v>
      </c>
      <c r="I501" s="114"/>
      <c r="J501" s="114"/>
      <c r="K501" s="142">
        <f t="shared" si="697"/>
        <v>0</v>
      </c>
      <c r="L501" s="142">
        <f t="shared" si="698"/>
        <v>0</v>
      </c>
      <c r="M501" s="142">
        <f t="shared" si="699"/>
        <v>0</v>
      </c>
      <c r="N501" s="114"/>
      <c r="O501" s="114"/>
      <c r="P501" s="142">
        <f t="shared" si="700"/>
        <v>0</v>
      </c>
      <c r="Q501" s="142">
        <f t="shared" si="701"/>
        <v>0</v>
      </c>
      <c r="R501" s="114"/>
      <c r="S501" s="114"/>
      <c r="T501" s="142">
        <f t="shared" si="702"/>
        <v>0</v>
      </c>
      <c r="U501" s="142">
        <f t="shared" si="703"/>
        <v>0</v>
      </c>
      <c r="V501" s="142">
        <f t="shared" si="704"/>
        <v>0</v>
      </c>
      <c r="W501" s="142"/>
      <c r="X501" s="142">
        <f t="shared" si="705"/>
        <v>0</v>
      </c>
    </row>
    <row r="502" spans="1:24" outlineLevel="1" x14ac:dyDescent="0.35">
      <c r="A502" s="87">
        <f t="shared" si="651"/>
        <v>502</v>
      </c>
      <c r="B502" s="253"/>
      <c r="C502" s="105" t="s">
        <v>515</v>
      </c>
      <c r="D502" s="67">
        <f t="shared" si="707"/>
        <v>281</v>
      </c>
      <c r="H502" s="142">
        <f t="shared" si="696"/>
        <v>0</v>
      </c>
      <c r="I502" s="114"/>
      <c r="J502" s="114"/>
      <c r="K502" s="142">
        <f t="shared" si="697"/>
        <v>0</v>
      </c>
      <c r="L502" s="142">
        <f t="shared" si="698"/>
        <v>0</v>
      </c>
      <c r="M502" s="142">
        <f t="shared" si="699"/>
        <v>0</v>
      </c>
      <c r="N502" s="114"/>
      <c r="O502" s="114"/>
      <c r="P502" s="142">
        <f t="shared" si="700"/>
        <v>0</v>
      </c>
      <c r="Q502" s="142">
        <f t="shared" si="701"/>
        <v>0</v>
      </c>
      <c r="R502" s="114"/>
      <c r="S502" s="114"/>
      <c r="T502" s="142">
        <f t="shared" si="702"/>
        <v>0</v>
      </c>
      <c r="U502" s="142">
        <f t="shared" si="703"/>
        <v>0</v>
      </c>
      <c r="V502" s="142">
        <f t="shared" si="704"/>
        <v>0</v>
      </c>
      <c r="W502" s="142"/>
      <c r="X502" s="142">
        <f t="shared" si="705"/>
        <v>0</v>
      </c>
    </row>
    <row r="503" spans="1:24" outlineLevel="1" x14ac:dyDescent="0.35">
      <c r="A503" s="87">
        <f t="shared" si="651"/>
        <v>503</v>
      </c>
      <c r="B503" s="253"/>
      <c r="C503" s="105" t="s">
        <v>516</v>
      </c>
      <c r="D503" s="67">
        <v>282</v>
      </c>
      <c r="E503" s="118"/>
      <c r="F503" s="118"/>
      <c r="G503" s="118"/>
      <c r="H503" s="142">
        <f t="shared" si="696"/>
        <v>0</v>
      </c>
      <c r="I503" s="114"/>
      <c r="J503" s="114"/>
      <c r="K503" s="142">
        <f t="shared" si="697"/>
        <v>0</v>
      </c>
      <c r="L503" s="142">
        <f t="shared" si="698"/>
        <v>0</v>
      </c>
      <c r="M503" s="142">
        <f t="shared" si="699"/>
        <v>0</v>
      </c>
      <c r="N503" s="114"/>
      <c r="O503" s="114"/>
      <c r="P503" s="142">
        <f t="shared" si="700"/>
        <v>0</v>
      </c>
      <c r="Q503" s="142">
        <f t="shared" si="701"/>
        <v>0</v>
      </c>
      <c r="R503" s="114"/>
      <c r="S503" s="114"/>
      <c r="T503" s="142">
        <f t="shared" si="702"/>
        <v>0</v>
      </c>
      <c r="U503" s="142">
        <f t="shared" si="703"/>
        <v>0</v>
      </c>
      <c r="V503" s="142">
        <f t="shared" si="704"/>
        <v>0</v>
      </c>
      <c r="W503" s="142"/>
      <c r="X503" s="142">
        <f t="shared" si="705"/>
        <v>0</v>
      </c>
    </row>
    <row r="504" spans="1:24" outlineLevel="1" x14ac:dyDescent="0.35">
      <c r="A504" s="87">
        <f t="shared" si="651"/>
        <v>504</v>
      </c>
      <c r="B504" s="253"/>
      <c r="C504" s="105" t="s">
        <v>517</v>
      </c>
      <c r="D504" s="67">
        <f>+D503</f>
        <v>282</v>
      </c>
      <c r="H504" s="142">
        <f t="shared" si="696"/>
        <v>0</v>
      </c>
      <c r="I504" s="114"/>
      <c r="J504" s="114"/>
      <c r="K504" s="142">
        <f t="shared" si="697"/>
        <v>0</v>
      </c>
      <c r="L504" s="142">
        <f t="shared" si="698"/>
        <v>0</v>
      </c>
      <c r="M504" s="142">
        <f t="shared" si="699"/>
        <v>0</v>
      </c>
      <c r="N504" s="114"/>
      <c r="O504" s="114"/>
      <c r="P504" s="142">
        <f t="shared" si="700"/>
        <v>0</v>
      </c>
      <c r="Q504" s="142">
        <f t="shared" si="701"/>
        <v>0</v>
      </c>
      <c r="R504" s="114"/>
      <c r="S504" s="114"/>
      <c r="T504" s="142">
        <f t="shared" si="702"/>
        <v>0</v>
      </c>
      <c r="U504" s="142">
        <f t="shared" si="703"/>
        <v>0</v>
      </c>
      <c r="V504" s="142">
        <f t="shared" si="704"/>
        <v>0</v>
      </c>
      <c r="W504" s="142"/>
      <c r="X504" s="142">
        <f t="shared" si="705"/>
        <v>0</v>
      </c>
    </row>
    <row r="505" spans="1:24" outlineLevel="1" x14ac:dyDescent="0.35">
      <c r="A505" s="87">
        <f t="shared" si="651"/>
        <v>505</v>
      </c>
      <c r="B505" s="253"/>
      <c r="C505" s="105" t="s">
        <v>518</v>
      </c>
      <c r="D505" s="67">
        <f t="shared" ref="D505:D506" si="708">+D504</f>
        <v>282</v>
      </c>
      <c r="H505" s="142">
        <f t="shared" si="696"/>
        <v>0</v>
      </c>
      <c r="I505" s="114"/>
      <c r="J505" s="114"/>
      <c r="K505" s="142">
        <f t="shared" si="697"/>
        <v>0</v>
      </c>
      <c r="L505" s="142">
        <f t="shared" si="698"/>
        <v>0</v>
      </c>
      <c r="M505" s="142">
        <f t="shared" si="699"/>
        <v>0</v>
      </c>
      <c r="N505" s="114"/>
      <c r="O505" s="114"/>
      <c r="P505" s="142">
        <f t="shared" si="700"/>
        <v>0</v>
      </c>
      <c r="Q505" s="142">
        <f t="shared" si="701"/>
        <v>0</v>
      </c>
      <c r="R505" s="114"/>
      <c r="S505" s="114"/>
      <c r="T505" s="142">
        <f t="shared" si="702"/>
        <v>0</v>
      </c>
      <c r="U505" s="142">
        <f t="shared" si="703"/>
        <v>0</v>
      </c>
      <c r="V505" s="142">
        <f t="shared" si="704"/>
        <v>0</v>
      </c>
      <c r="W505" s="142"/>
      <c r="X505" s="142">
        <f t="shared" si="705"/>
        <v>0</v>
      </c>
    </row>
    <row r="506" spans="1:24" outlineLevel="1" x14ac:dyDescent="0.35">
      <c r="A506" s="87">
        <f t="shared" si="651"/>
        <v>506</v>
      </c>
      <c r="B506" s="253"/>
      <c r="C506" s="105" t="s">
        <v>519</v>
      </c>
      <c r="D506" s="67">
        <f t="shared" si="708"/>
        <v>282</v>
      </c>
      <c r="H506" s="142">
        <f t="shared" si="696"/>
        <v>0</v>
      </c>
      <c r="I506" s="114"/>
      <c r="J506" s="114"/>
      <c r="K506" s="142">
        <f t="shared" si="697"/>
        <v>0</v>
      </c>
      <c r="L506" s="142">
        <f t="shared" si="698"/>
        <v>0</v>
      </c>
      <c r="M506" s="142">
        <f t="shared" si="699"/>
        <v>0</v>
      </c>
      <c r="N506" s="114"/>
      <c r="O506" s="114"/>
      <c r="P506" s="142">
        <f t="shared" si="700"/>
        <v>0</v>
      </c>
      <c r="Q506" s="142">
        <f t="shared" si="701"/>
        <v>0</v>
      </c>
      <c r="R506" s="114"/>
      <c r="S506" s="114"/>
      <c r="T506" s="142">
        <f t="shared" si="702"/>
        <v>0</v>
      </c>
      <c r="U506" s="142">
        <f t="shared" si="703"/>
        <v>0</v>
      </c>
      <c r="V506" s="142">
        <f t="shared" si="704"/>
        <v>0</v>
      </c>
      <c r="W506" s="142"/>
      <c r="X506" s="142">
        <f t="shared" si="705"/>
        <v>0</v>
      </c>
    </row>
    <row r="507" spans="1:24" ht="15.75" customHeight="1" outlineLevel="1" x14ac:dyDescent="0.35">
      <c r="A507" s="87">
        <f t="shared" si="651"/>
        <v>507</v>
      </c>
      <c r="B507" s="253"/>
      <c r="C507" s="105" t="s">
        <v>520</v>
      </c>
      <c r="D507" s="67">
        <v>283</v>
      </c>
      <c r="E507" s="118"/>
      <c r="F507" s="118"/>
      <c r="G507" s="118"/>
      <c r="H507" s="142">
        <f t="shared" si="696"/>
        <v>0</v>
      </c>
      <c r="I507" s="114"/>
      <c r="J507" s="114"/>
      <c r="K507" s="142">
        <f t="shared" si="697"/>
        <v>0</v>
      </c>
      <c r="L507" s="142">
        <f t="shared" si="698"/>
        <v>0</v>
      </c>
      <c r="M507" s="142">
        <f t="shared" si="699"/>
        <v>0</v>
      </c>
      <c r="N507" s="114"/>
      <c r="O507" s="114"/>
      <c r="P507" s="142">
        <f t="shared" si="700"/>
        <v>0</v>
      </c>
      <c r="Q507" s="142">
        <f t="shared" si="701"/>
        <v>0</v>
      </c>
      <c r="R507" s="114"/>
      <c r="S507" s="114"/>
      <c r="T507" s="142">
        <f t="shared" si="702"/>
        <v>0</v>
      </c>
      <c r="U507" s="142">
        <f t="shared" si="703"/>
        <v>0</v>
      </c>
      <c r="V507" s="142">
        <f t="shared" si="704"/>
        <v>0</v>
      </c>
      <c r="W507" s="142"/>
      <c r="X507" s="142">
        <f t="shared" si="705"/>
        <v>0</v>
      </c>
    </row>
    <row r="508" spans="1:24" ht="15.75" customHeight="1" outlineLevel="1" x14ac:dyDescent="0.35">
      <c r="A508" s="87">
        <f t="shared" si="651"/>
        <v>508</v>
      </c>
      <c r="B508" s="253"/>
      <c r="C508" s="105" t="s">
        <v>521</v>
      </c>
      <c r="D508" s="67">
        <v>283</v>
      </c>
      <c r="H508" s="142">
        <f t="shared" si="696"/>
        <v>0</v>
      </c>
      <c r="I508" s="114"/>
      <c r="J508" s="114"/>
      <c r="K508" s="142">
        <f t="shared" si="697"/>
        <v>0</v>
      </c>
      <c r="L508" s="142">
        <f t="shared" si="698"/>
        <v>0</v>
      </c>
      <c r="M508" s="142">
        <f t="shared" si="699"/>
        <v>0</v>
      </c>
      <c r="N508" s="114"/>
      <c r="O508" s="114"/>
      <c r="P508" s="142">
        <f t="shared" si="700"/>
        <v>0</v>
      </c>
      <c r="Q508" s="142">
        <f t="shared" si="701"/>
        <v>0</v>
      </c>
      <c r="R508" s="114"/>
      <c r="S508" s="114"/>
      <c r="T508" s="142">
        <f t="shared" si="702"/>
        <v>0</v>
      </c>
      <c r="U508" s="142">
        <f t="shared" si="703"/>
        <v>0</v>
      </c>
      <c r="V508" s="142">
        <f t="shared" si="704"/>
        <v>0</v>
      </c>
      <c r="W508" s="142"/>
      <c r="X508" s="142">
        <f t="shared" si="705"/>
        <v>0</v>
      </c>
    </row>
    <row r="509" spans="1:24" ht="15.75" customHeight="1" outlineLevel="1" x14ac:dyDescent="0.35">
      <c r="A509" s="87">
        <f t="shared" si="651"/>
        <v>509</v>
      </c>
      <c r="B509" s="253"/>
      <c r="C509" s="105" t="s">
        <v>522</v>
      </c>
      <c r="D509" s="67">
        <v>283</v>
      </c>
      <c r="H509" s="142">
        <f t="shared" si="696"/>
        <v>0</v>
      </c>
      <c r="I509" s="114"/>
      <c r="J509" s="114"/>
      <c r="K509" s="142">
        <f t="shared" si="697"/>
        <v>0</v>
      </c>
      <c r="L509" s="142">
        <f t="shared" si="698"/>
        <v>0</v>
      </c>
      <c r="M509" s="142">
        <f t="shared" si="699"/>
        <v>0</v>
      </c>
      <c r="N509" s="114"/>
      <c r="O509" s="114"/>
      <c r="P509" s="142">
        <f t="shared" si="700"/>
        <v>0</v>
      </c>
      <c r="Q509" s="142">
        <f t="shared" si="701"/>
        <v>0</v>
      </c>
      <c r="R509" s="114"/>
      <c r="S509" s="114"/>
      <c r="T509" s="142">
        <f t="shared" si="702"/>
        <v>0</v>
      </c>
      <c r="U509" s="142">
        <f t="shared" si="703"/>
        <v>0</v>
      </c>
      <c r="V509" s="142">
        <f t="shared" si="704"/>
        <v>0</v>
      </c>
      <c r="W509" s="142"/>
      <c r="X509" s="142">
        <f t="shared" si="705"/>
        <v>0</v>
      </c>
    </row>
    <row r="510" spans="1:24" ht="15.75" customHeight="1" outlineLevel="1" x14ac:dyDescent="0.35">
      <c r="A510" s="87">
        <f t="shared" si="651"/>
        <v>510</v>
      </c>
      <c r="B510" s="253"/>
      <c r="C510" s="105" t="s">
        <v>523</v>
      </c>
      <c r="D510" s="67">
        <v>283</v>
      </c>
      <c r="H510" s="142">
        <f t="shared" si="696"/>
        <v>0</v>
      </c>
      <c r="I510" s="114"/>
      <c r="J510" s="114"/>
      <c r="K510" s="142">
        <f t="shared" si="697"/>
        <v>0</v>
      </c>
      <c r="L510" s="142">
        <f t="shared" si="698"/>
        <v>0</v>
      </c>
      <c r="M510" s="142">
        <f t="shared" si="699"/>
        <v>0</v>
      </c>
      <c r="N510" s="114"/>
      <c r="O510" s="114"/>
      <c r="P510" s="142">
        <f t="shared" si="700"/>
        <v>0</v>
      </c>
      <c r="Q510" s="142">
        <f t="shared" si="701"/>
        <v>0</v>
      </c>
      <c r="R510" s="114"/>
      <c r="S510" s="114"/>
      <c r="T510" s="142">
        <f t="shared" si="702"/>
        <v>0</v>
      </c>
      <c r="U510" s="142">
        <f t="shared" si="703"/>
        <v>0</v>
      </c>
      <c r="V510" s="142">
        <f t="shared" si="704"/>
        <v>0</v>
      </c>
      <c r="W510" s="142"/>
      <c r="X510" s="142">
        <f t="shared" si="705"/>
        <v>0</v>
      </c>
    </row>
    <row r="511" spans="1:24" ht="15.75" customHeight="1" outlineLevel="1" x14ac:dyDescent="0.35">
      <c r="A511" s="87">
        <f t="shared" si="651"/>
        <v>511</v>
      </c>
      <c r="B511" s="253"/>
      <c r="C511" s="105" t="s">
        <v>524</v>
      </c>
      <c r="D511" s="67">
        <v>255</v>
      </c>
      <c r="H511" s="142">
        <f t="shared" si="696"/>
        <v>0</v>
      </c>
      <c r="I511" s="114"/>
      <c r="J511" s="114"/>
      <c r="K511" s="142">
        <f t="shared" si="697"/>
        <v>0</v>
      </c>
      <c r="L511" s="142">
        <f t="shared" si="698"/>
        <v>0</v>
      </c>
      <c r="M511" s="142">
        <f t="shared" si="699"/>
        <v>0</v>
      </c>
      <c r="N511" s="114"/>
      <c r="O511" s="114"/>
      <c r="P511" s="142">
        <f t="shared" si="700"/>
        <v>0</v>
      </c>
      <c r="Q511" s="142">
        <f t="shared" si="701"/>
        <v>0</v>
      </c>
      <c r="R511" s="114"/>
      <c r="S511" s="114"/>
      <c r="T511" s="142">
        <f t="shared" si="702"/>
        <v>0</v>
      </c>
      <c r="U511" s="142">
        <f t="shared" si="703"/>
        <v>0</v>
      </c>
      <c r="V511" s="142">
        <f t="shared" si="704"/>
        <v>0</v>
      </c>
      <c r="W511" s="142"/>
      <c r="X511" s="142">
        <f t="shared" si="705"/>
        <v>0</v>
      </c>
    </row>
    <row r="512" spans="1:24" ht="15.75" customHeight="1" outlineLevel="1" x14ac:dyDescent="0.35">
      <c r="A512" s="87">
        <f t="shared" si="651"/>
        <v>512</v>
      </c>
      <c r="B512" s="253"/>
      <c r="C512" s="105" t="s">
        <v>525</v>
      </c>
      <c r="D512" s="67">
        <f>+D511</f>
        <v>255</v>
      </c>
      <c r="H512" s="142">
        <f t="shared" si="696"/>
        <v>0</v>
      </c>
      <c r="I512" s="114"/>
      <c r="J512" s="114"/>
      <c r="K512" s="142">
        <f t="shared" si="697"/>
        <v>0</v>
      </c>
      <c r="L512" s="142">
        <f t="shared" si="698"/>
        <v>0</v>
      </c>
      <c r="M512" s="142">
        <f t="shared" si="699"/>
        <v>0</v>
      </c>
      <c r="N512" s="114"/>
      <c r="O512" s="114"/>
      <c r="P512" s="142">
        <f t="shared" si="700"/>
        <v>0</v>
      </c>
      <c r="Q512" s="142">
        <f t="shared" si="701"/>
        <v>0</v>
      </c>
      <c r="R512" s="114"/>
      <c r="S512" s="114"/>
      <c r="T512" s="142">
        <f t="shared" si="702"/>
        <v>0</v>
      </c>
      <c r="U512" s="142">
        <f t="shared" si="703"/>
        <v>0</v>
      </c>
      <c r="V512" s="142">
        <f t="shared" si="704"/>
        <v>0</v>
      </c>
      <c r="W512" s="142"/>
      <c r="X512" s="142">
        <f t="shared" si="705"/>
        <v>0</v>
      </c>
    </row>
    <row r="513" spans="1:24" ht="15.75" customHeight="1" outlineLevel="1" x14ac:dyDescent="0.35">
      <c r="A513" s="87">
        <f t="shared" si="651"/>
        <v>513</v>
      </c>
      <c r="B513" s="253"/>
      <c r="C513" s="105" t="s">
        <v>526</v>
      </c>
      <c r="D513" s="67">
        <f t="shared" ref="D513:D514" si="709">+D512</f>
        <v>255</v>
      </c>
      <c r="H513" s="142">
        <f t="shared" si="696"/>
        <v>0</v>
      </c>
      <c r="I513" s="114"/>
      <c r="J513" s="114"/>
      <c r="K513" s="142">
        <f t="shared" si="697"/>
        <v>0</v>
      </c>
      <c r="L513" s="142">
        <f t="shared" si="698"/>
        <v>0</v>
      </c>
      <c r="M513" s="142">
        <f t="shared" si="699"/>
        <v>0</v>
      </c>
      <c r="N513" s="114"/>
      <c r="O513" s="114"/>
      <c r="P513" s="142">
        <f t="shared" si="700"/>
        <v>0</v>
      </c>
      <c r="Q513" s="142">
        <f t="shared" si="701"/>
        <v>0</v>
      </c>
      <c r="R513" s="114"/>
      <c r="S513" s="114"/>
      <c r="T513" s="142">
        <f t="shared" si="702"/>
        <v>0</v>
      </c>
      <c r="U513" s="142">
        <f t="shared" si="703"/>
        <v>0</v>
      </c>
      <c r="V513" s="142">
        <f t="shared" si="704"/>
        <v>0</v>
      </c>
      <c r="W513" s="142"/>
      <c r="X513" s="142">
        <f t="shared" si="705"/>
        <v>0</v>
      </c>
    </row>
    <row r="514" spans="1:24" ht="15.75" customHeight="1" outlineLevel="1" x14ac:dyDescent="0.35">
      <c r="A514" s="87">
        <f t="shared" si="651"/>
        <v>514</v>
      </c>
      <c r="B514" s="253"/>
      <c r="C514" s="105" t="s">
        <v>527</v>
      </c>
      <c r="D514" s="67">
        <f t="shared" si="709"/>
        <v>255</v>
      </c>
      <c r="H514" s="142">
        <f t="shared" si="696"/>
        <v>0</v>
      </c>
      <c r="I514" s="114"/>
      <c r="J514" s="114"/>
      <c r="K514" s="142">
        <f t="shared" si="697"/>
        <v>0</v>
      </c>
      <c r="L514" s="142">
        <f t="shared" si="698"/>
        <v>0</v>
      </c>
      <c r="M514" s="142">
        <f t="shared" si="699"/>
        <v>0</v>
      </c>
      <c r="N514" s="114"/>
      <c r="O514" s="114"/>
      <c r="P514" s="142">
        <f t="shared" si="700"/>
        <v>0</v>
      </c>
      <c r="Q514" s="142">
        <f t="shared" si="701"/>
        <v>0</v>
      </c>
      <c r="R514" s="114"/>
      <c r="S514" s="114"/>
      <c r="T514" s="142">
        <f t="shared" si="702"/>
        <v>0</v>
      </c>
      <c r="U514" s="142">
        <f t="shared" si="703"/>
        <v>0</v>
      </c>
      <c r="V514" s="142">
        <f t="shared" si="704"/>
        <v>0</v>
      </c>
      <c r="W514" s="142"/>
      <c r="X514" s="142">
        <f t="shared" si="705"/>
        <v>0</v>
      </c>
    </row>
    <row r="515" spans="1:24" outlineLevel="1" x14ac:dyDescent="0.35">
      <c r="A515" s="87">
        <f t="shared" si="651"/>
        <v>515</v>
      </c>
      <c r="B515" s="253"/>
      <c r="C515" s="105" t="s">
        <v>65</v>
      </c>
      <c r="D515" s="67">
        <v>252</v>
      </c>
      <c r="E515" s="118"/>
      <c r="F515" s="118"/>
      <c r="G515" s="118"/>
      <c r="H515" s="142">
        <f t="shared" si="696"/>
        <v>0</v>
      </c>
      <c r="I515" s="114"/>
      <c r="J515" s="114"/>
      <c r="K515" s="142">
        <f t="shared" si="697"/>
        <v>0</v>
      </c>
      <c r="L515" s="142">
        <f t="shared" si="698"/>
        <v>0</v>
      </c>
      <c r="M515" s="142">
        <f t="shared" si="699"/>
        <v>0</v>
      </c>
      <c r="N515" s="114"/>
      <c r="O515" s="114"/>
      <c r="P515" s="142">
        <f t="shared" si="700"/>
        <v>0</v>
      </c>
      <c r="Q515" s="142">
        <f t="shared" si="701"/>
        <v>0</v>
      </c>
      <c r="R515" s="114"/>
      <c r="S515" s="114"/>
      <c r="T515" s="142">
        <f t="shared" si="702"/>
        <v>0</v>
      </c>
      <c r="U515" s="142">
        <f t="shared" si="703"/>
        <v>0</v>
      </c>
      <c r="V515" s="142">
        <f t="shared" si="704"/>
        <v>0</v>
      </c>
      <c r="W515" s="142"/>
      <c r="X515" s="142">
        <f t="shared" si="705"/>
        <v>0</v>
      </c>
    </row>
    <row r="516" spans="1:24" x14ac:dyDescent="0.35">
      <c r="A516" s="87">
        <f t="shared" si="651"/>
        <v>516</v>
      </c>
      <c r="B516" s="253"/>
      <c r="C516" s="105" t="s">
        <v>528</v>
      </c>
      <c r="D516" s="67">
        <v>254</v>
      </c>
      <c r="E516" s="118"/>
      <c r="F516" s="118"/>
      <c r="G516" s="118"/>
      <c r="H516" s="142">
        <f t="shared" si="696"/>
        <v>0</v>
      </c>
      <c r="I516" s="114"/>
      <c r="J516" s="114"/>
      <c r="K516" s="142">
        <f t="shared" si="697"/>
        <v>0</v>
      </c>
      <c r="L516" s="142">
        <f t="shared" si="698"/>
        <v>0</v>
      </c>
      <c r="M516" s="142">
        <f t="shared" si="699"/>
        <v>0</v>
      </c>
      <c r="N516" s="114"/>
      <c r="O516" s="114"/>
      <c r="P516" s="142">
        <f t="shared" si="700"/>
        <v>0</v>
      </c>
      <c r="Q516" s="142">
        <f t="shared" si="701"/>
        <v>0</v>
      </c>
      <c r="R516" s="114"/>
      <c r="S516" s="114"/>
      <c r="T516" s="142">
        <f t="shared" si="702"/>
        <v>0</v>
      </c>
      <c r="U516" s="142">
        <f t="shared" si="703"/>
        <v>0</v>
      </c>
      <c r="V516" s="142">
        <f t="shared" si="704"/>
        <v>0</v>
      </c>
      <c r="W516" s="142"/>
      <c r="X516" s="142">
        <f t="shared" si="705"/>
        <v>0</v>
      </c>
    </row>
    <row r="517" spans="1:24" x14ac:dyDescent="0.35">
      <c r="A517" s="87">
        <f t="shared" si="651"/>
        <v>517</v>
      </c>
      <c r="B517" s="253"/>
      <c r="C517" s="105" t="s">
        <v>529</v>
      </c>
      <c r="D517" s="67">
        <v>254</v>
      </c>
      <c r="H517" s="142">
        <f t="shared" si="696"/>
        <v>0</v>
      </c>
      <c r="I517" s="114"/>
      <c r="J517" s="114"/>
      <c r="K517" s="142">
        <f t="shared" si="697"/>
        <v>0</v>
      </c>
      <c r="L517" s="142">
        <f t="shared" si="698"/>
        <v>0</v>
      </c>
      <c r="M517" s="142">
        <f t="shared" si="699"/>
        <v>0</v>
      </c>
      <c r="N517" s="114"/>
      <c r="O517" s="114"/>
      <c r="P517" s="142">
        <f t="shared" si="700"/>
        <v>0</v>
      </c>
      <c r="Q517" s="142">
        <f t="shared" si="701"/>
        <v>0</v>
      </c>
      <c r="R517" s="114"/>
      <c r="S517" s="114"/>
      <c r="T517" s="142">
        <f t="shared" si="702"/>
        <v>0</v>
      </c>
      <c r="U517" s="142">
        <f t="shared" si="703"/>
        <v>0</v>
      </c>
      <c r="V517" s="142">
        <f t="shared" si="704"/>
        <v>0</v>
      </c>
      <c r="W517" s="142"/>
      <c r="X517" s="142">
        <f t="shared" si="705"/>
        <v>0</v>
      </c>
    </row>
    <row r="518" spans="1:24" x14ac:dyDescent="0.35">
      <c r="A518" s="87">
        <f t="shared" si="651"/>
        <v>518</v>
      </c>
      <c r="B518" s="253"/>
      <c r="C518" s="105" t="s">
        <v>530</v>
      </c>
      <c r="D518" s="67">
        <v>254</v>
      </c>
      <c r="H518" s="142">
        <f t="shared" si="696"/>
        <v>0</v>
      </c>
      <c r="I518" s="114"/>
      <c r="J518" s="114"/>
      <c r="K518" s="142">
        <f t="shared" si="697"/>
        <v>0</v>
      </c>
      <c r="L518" s="142">
        <f t="shared" si="698"/>
        <v>0</v>
      </c>
      <c r="M518" s="142">
        <f t="shared" si="699"/>
        <v>0</v>
      </c>
      <c r="N518" s="114"/>
      <c r="O518" s="114"/>
      <c r="P518" s="142">
        <f t="shared" si="700"/>
        <v>0</v>
      </c>
      <c r="Q518" s="142">
        <f t="shared" si="701"/>
        <v>0</v>
      </c>
      <c r="R518" s="114"/>
      <c r="S518" s="114"/>
      <c r="T518" s="142">
        <f t="shared" si="702"/>
        <v>0</v>
      </c>
      <c r="U518" s="142">
        <f t="shared" si="703"/>
        <v>0</v>
      </c>
      <c r="V518" s="142">
        <f t="shared" si="704"/>
        <v>0</v>
      </c>
      <c r="W518" s="142"/>
      <c r="X518" s="142">
        <f t="shared" si="705"/>
        <v>0</v>
      </c>
    </row>
    <row r="519" spans="1:24" x14ac:dyDescent="0.35">
      <c r="A519" s="87">
        <f t="shared" si="651"/>
        <v>519</v>
      </c>
      <c r="B519" s="254"/>
      <c r="C519" s="164" t="s">
        <v>531</v>
      </c>
      <c r="D519" s="165">
        <v>254</v>
      </c>
      <c r="H519" s="142">
        <f t="shared" si="696"/>
        <v>0</v>
      </c>
      <c r="I519" s="114"/>
      <c r="J519" s="114"/>
      <c r="K519" s="142">
        <f t="shared" si="697"/>
        <v>0</v>
      </c>
      <c r="L519" s="142">
        <f t="shared" si="698"/>
        <v>0</v>
      </c>
      <c r="M519" s="142">
        <f t="shared" si="699"/>
        <v>0</v>
      </c>
      <c r="N519" s="114"/>
      <c r="O519" s="114"/>
      <c r="P519" s="142">
        <f t="shared" si="700"/>
        <v>0</v>
      </c>
      <c r="Q519" s="142">
        <f t="shared" si="701"/>
        <v>0</v>
      </c>
      <c r="R519" s="114"/>
      <c r="S519" s="114"/>
      <c r="T519" s="142">
        <f t="shared" si="702"/>
        <v>0</v>
      </c>
      <c r="U519" s="142">
        <f t="shared" si="703"/>
        <v>0</v>
      </c>
      <c r="V519" s="142">
        <f t="shared" si="704"/>
        <v>0</v>
      </c>
      <c r="W519" s="142"/>
      <c r="X519" s="142">
        <f t="shared" si="705"/>
        <v>0</v>
      </c>
    </row>
    <row r="520" spans="1:24" x14ac:dyDescent="0.35">
      <c r="A520" s="87">
        <f t="shared" si="651"/>
        <v>520</v>
      </c>
      <c r="B520" s="244" t="s">
        <v>66</v>
      </c>
      <c r="C520" s="250"/>
      <c r="D520" s="251"/>
      <c r="E520" s="119">
        <f>SUM(E495:E519)</f>
        <v>0</v>
      </c>
      <c r="F520" s="119">
        <f>SUM(F495:F519)</f>
        <v>0</v>
      </c>
      <c r="G520" s="119">
        <f>SUM(G495:G519)</f>
        <v>0</v>
      </c>
      <c r="H520" s="119">
        <f t="shared" ref="H520:X520" si="710">SUM(H495:H519)</f>
        <v>0</v>
      </c>
      <c r="I520" s="119">
        <f t="shared" si="710"/>
        <v>0</v>
      </c>
      <c r="J520" s="119">
        <f t="shared" si="710"/>
        <v>0</v>
      </c>
      <c r="K520" s="119">
        <f t="shared" si="710"/>
        <v>0</v>
      </c>
      <c r="L520" s="119">
        <f t="shared" si="710"/>
        <v>0</v>
      </c>
      <c r="M520" s="119">
        <f t="shared" si="710"/>
        <v>0</v>
      </c>
      <c r="N520" s="119">
        <f t="shared" ref="N520:O520" si="711">SUM(N495:N519)</f>
        <v>0</v>
      </c>
      <c r="O520" s="119">
        <f t="shared" si="711"/>
        <v>0</v>
      </c>
      <c r="P520" s="119">
        <f t="shared" si="710"/>
        <v>0</v>
      </c>
      <c r="Q520" s="119">
        <f t="shared" si="710"/>
        <v>0</v>
      </c>
      <c r="R520" s="119">
        <f t="shared" si="710"/>
        <v>0</v>
      </c>
      <c r="S520" s="119">
        <f t="shared" si="710"/>
        <v>0</v>
      </c>
      <c r="T520" s="119">
        <f t="shared" si="710"/>
        <v>0</v>
      </c>
      <c r="U520" s="119">
        <f t="shared" si="710"/>
        <v>0</v>
      </c>
      <c r="V520" s="119">
        <f t="shared" si="710"/>
        <v>0</v>
      </c>
      <c r="W520" s="119">
        <f t="shared" si="710"/>
        <v>0</v>
      </c>
      <c r="X520" s="119">
        <f t="shared" si="710"/>
        <v>0</v>
      </c>
    </row>
    <row r="521" spans="1:24" x14ac:dyDescent="0.35">
      <c r="A521" s="87">
        <f t="shared" ref="A521:A529" si="712">A520+1</f>
        <v>521</v>
      </c>
      <c r="B521" s="69" t="s">
        <v>67</v>
      </c>
      <c r="C521" s="75" t="s">
        <v>67</v>
      </c>
      <c r="D521" s="78" t="s">
        <v>68</v>
      </c>
      <c r="E521" s="118"/>
      <c r="F521" s="118"/>
      <c r="G521" s="118"/>
      <c r="H521" s="142">
        <f t="shared" ref="H521" si="713">SUM(F521:G521)</f>
        <v>0</v>
      </c>
      <c r="I521" s="114"/>
      <c r="J521" s="114"/>
      <c r="K521" s="142">
        <f t="shared" ref="K521" si="714">SUM(I521:J521)</f>
        <v>0</v>
      </c>
      <c r="L521" s="142">
        <f t="shared" ref="L521" si="715">K521+H521</f>
        <v>0</v>
      </c>
      <c r="M521" s="142">
        <f t="shared" ref="M521" si="716">L521+E521</f>
        <v>0</v>
      </c>
      <c r="N521" s="114"/>
      <c r="O521" s="114"/>
      <c r="P521" s="142">
        <f t="shared" ref="P521" si="717">SUM(N521:O521)</f>
        <v>0</v>
      </c>
      <c r="Q521" s="142">
        <f t="shared" ref="Q521" si="718">P521+M521</f>
        <v>0</v>
      </c>
      <c r="R521" s="114"/>
      <c r="S521" s="114"/>
      <c r="T521" s="142">
        <f t="shared" ref="T521" si="719">SUM(R521:S521)</f>
        <v>0</v>
      </c>
      <c r="U521" s="142">
        <f t="shared" ref="U521" si="720">K521+H521+P521+T521</f>
        <v>0</v>
      </c>
      <c r="V521" s="142">
        <f t="shared" ref="V521" si="721">+E521+U521</f>
        <v>0</v>
      </c>
      <c r="W521" s="142"/>
      <c r="X521" s="142">
        <f t="shared" ref="X521" si="722">+V521+W521</f>
        <v>0</v>
      </c>
    </row>
    <row r="522" spans="1:24" x14ac:dyDescent="0.35">
      <c r="A522" s="87">
        <f t="shared" si="712"/>
        <v>522</v>
      </c>
      <c r="B522" s="244" t="s">
        <v>69</v>
      </c>
      <c r="C522" s="244"/>
      <c r="D522" s="255"/>
      <c r="E522" s="119">
        <f>+E521</f>
        <v>0</v>
      </c>
      <c r="F522" s="119">
        <f>+F521</f>
        <v>0</v>
      </c>
      <c r="G522" s="119">
        <f>+G521</f>
        <v>0</v>
      </c>
      <c r="H522" s="119">
        <f t="shared" ref="H522:X522" si="723">+H521</f>
        <v>0</v>
      </c>
      <c r="I522" s="119">
        <f t="shared" si="723"/>
        <v>0</v>
      </c>
      <c r="J522" s="119">
        <f t="shared" si="723"/>
        <v>0</v>
      </c>
      <c r="K522" s="119">
        <f t="shared" si="723"/>
        <v>0</v>
      </c>
      <c r="L522" s="119">
        <f t="shared" si="723"/>
        <v>0</v>
      </c>
      <c r="M522" s="119">
        <f t="shared" si="723"/>
        <v>0</v>
      </c>
      <c r="N522" s="119">
        <f t="shared" si="723"/>
        <v>0</v>
      </c>
      <c r="O522" s="119">
        <f t="shared" si="723"/>
        <v>0</v>
      </c>
      <c r="P522" s="119">
        <f t="shared" si="723"/>
        <v>0</v>
      </c>
      <c r="Q522" s="119">
        <f t="shared" si="723"/>
        <v>0</v>
      </c>
      <c r="R522" s="119">
        <f t="shared" si="723"/>
        <v>0</v>
      </c>
      <c r="S522" s="119">
        <f t="shared" si="723"/>
        <v>0</v>
      </c>
      <c r="T522" s="119">
        <f t="shared" si="723"/>
        <v>0</v>
      </c>
      <c r="U522" s="119">
        <f t="shared" si="723"/>
        <v>0</v>
      </c>
      <c r="V522" s="119">
        <f t="shared" si="723"/>
        <v>0</v>
      </c>
      <c r="W522" s="119">
        <f t="shared" si="723"/>
        <v>0</v>
      </c>
      <c r="X522" s="119">
        <f t="shared" si="723"/>
        <v>0</v>
      </c>
    </row>
    <row r="523" spans="1:24" x14ac:dyDescent="0.35">
      <c r="A523" s="87">
        <f t="shared" si="712"/>
        <v>523</v>
      </c>
      <c r="B523" s="191" t="s">
        <v>70</v>
      </c>
      <c r="C523" s="191"/>
      <c r="D523" s="192"/>
      <c r="E523" s="121">
        <f>+E453+E455+E466+E483+E492+E494+E520+E522</f>
        <v>0</v>
      </c>
      <c r="F523" s="121">
        <f>+F453+F455+F466+F483+F492+F494+F520+F522</f>
        <v>0</v>
      </c>
      <c r="G523" s="121">
        <f>+G453+G455+G466+G483+G492+G494+G520+G522</f>
        <v>0</v>
      </c>
      <c r="H523" s="121">
        <f t="shared" ref="H523:W523" si="724">+H453+H455+H466+H483+H492+H494+H520+H522</f>
        <v>0</v>
      </c>
      <c r="I523" s="121">
        <f t="shared" si="724"/>
        <v>0</v>
      </c>
      <c r="J523" s="121">
        <f t="shared" si="724"/>
        <v>0</v>
      </c>
      <c r="K523" s="121">
        <f t="shared" si="724"/>
        <v>0</v>
      </c>
      <c r="L523" s="121">
        <f t="shared" si="724"/>
        <v>0</v>
      </c>
      <c r="M523" s="121">
        <f t="shared" si="724"/>
        <v>0</v>
      </c>
      <c r="N523" s="121">
        <f t="shared" si="724"/>
        <v>0</v>
      </c>
      <c r="O523" s="121">
        <f t="shared" si="724"/>
        <v>0</v>
      </c>
      <c r="P523" s="121">
        <f t="shared" si="724"/>
        <v>0</v>
      </c>
      <c r="Q523" s="121">
        <f t="shared" si="724"/>
        <v>0</v>
      </c>
      <c r="R523" s="121">
        <f t="shared" si="724"/>
        <v>0</v>
      </c>
      <c r="S523" s="121">
        <f t="shared" si="724"/>
        <v>0</v>
      </c>
      <c r="T523" s="121">
        <f t="shared" si="724"/>
        <v>0</v>
      </c>
      <c r="U523" s="121">
        <f t="shared" si="724"/>
        <v>0</v>
      </c>
      <c r="V523" s="121">
        <f t="shared" si="724"/>
        <v>0</v>
      </c>
      <c r="W523" s="121">
        <f t="shared" si="724"/>
        <v>0</v>
      </c>
      <c r="X523" s="121">
        <f>+X453+X455+X466+X483+X492+X494+X520+X522</f>
        <v>0</v>
      </c>
    </row>
    <row r="524" spans="1:24" x14ac:dyDescent="0.35">
      <c r="A524" s="87">
        <f t="shared" si="712"/>
        <v>524</v>
      </c>
      <c r="B524" s="68"/>
      <c r="C524" s="8"/>
      <c r="D524" s="67"/>
    </row>
    <row r="525" spans="1:24" x14ac:dyDescent="0.35">
      <c r="A525" s="87">
        <f t="shared" si="712"/>
        <v>525</v>
      </c>
      <c r="B525" s="236" t="s">
        <v>362</v>
      </c>
      <c r="C525" s="237"/>
      <c r="D525" s="238"/>
      <c r="E525" s="7" t="e">
        <f>(E526*'E-Summary of Results'!$H$13-E230)/'E-Summary of Results'!$I$18</f>
        <v>#DIV/0!</v>
      </c>
    </row>
    <row r="526" spans="1:24" x14ac:dyDescent="0.35">
      <c r="A526" s="87">
        <f t="shared" si="712"/>
        <v>526</v>
      </c>
      <c r="B526" s="236" t="s">
        <v>72</v>
      </c>
      <c r="C526" s="237"/>
      <c r="D526" s="238"/>
      <c r="E526" s="121">
        <f>+E523</f>
        <v>0</v>
      </c>
    </row>
    <row r="527" spans="1:24" x14ac:dyDescent="0.35">
      <c r="A527" s="87">
        <f t="shared" si="712"/>
        <v>527</v>
      </c>
      <c r="B527" s="247" t="s">
        <v>73</v>
      </c>
      <c r="C527" s="248"/>
      <c r="D527" s="249"/>
      <c r="E527" s="108" t="e">
        <f>E230/E523</f>
        <v>#DIV/0!</v>
      </c>
    </row>
    <row r="528" spans="1:24" x14ac:dyDescent="0.35">
      <c r="A528" s="87">
        <f t="shared" si="712"/>
        <v>528</v>
      </c>
      <c r="E528" s="118"/>
    </row>
    <row r="529" spans="1:1" x14ac:dyDescent="0.35">
      <c r="A529" s="87">
        <f t="shared" si="712"/>
        <v>529</v>
      </c>
    </row>
  </sheetData>
  <mergeCells count="92">
    <mergeCell ref="B527:D527"/>
    <mergeCell ref="B492:D492"/>
    <mergeCell ref="B494:D494"/>
    <mergeCell ref="B495:B519"/>
    <mergeCell ref="B520:D520"/>
    <mergeCell ref="B522:D522"/>
    <mergeCell ref="B523:D523"/>
    <mergeCell ref="B466:D466"/>
    <mergeCell ref="B467:B482"/>
    <mergeCell ref="B137:B141"/>
    <mergeCell ref="B525:D525"/>
    <mergeCell ref="B526:D526"/>
    <mergeCell ref="B484:B491"/>
    <mergeCell ref="B442:D442"/>
    <mergeCell ref="B443:B446"/>
    <mergeCell ref="B447:D447"/>
    <mergeCell ref="B448:B451"/>
    <mergeCell ref="B452:D452"/>
    <mergeCell ref="B483:D483"/>
    <mergeCell ref="B334:D334"/>
    <mergeCell ref="B335:B341"/>
    <mergeCell ref="B342:D342"/>
    <mergeCell ref="B343:B348"/>
    <mergeCell ref="B349:D349"/>
    <mergeCell ref="B350:B353"/>
    <mergeCell ref="B354:D354"/>
    <mergeCell ref="B355:B360"/>
    <mergeCell ref="B361:D361"/>
    <mergeCell ref="B362:B432"/>
    <mergeCell ref="B434:D434"/>
    <mergeCell ref="B453:D453"/>
    <mergeCell ref="B455:D455"/>
    <mergeCell ref="B435:B441"/>
    <mergeCell ref="B456:B465"/>
    <mergeCell ref="B332:D332"/>
    <mergeCell ref="B211:D211"/>
    <mergeCell ref="B212:B227"/>
    <mergeCell ref="B228:D228"/>
    <mergeCell ref="B229:D229"/>
    <mergeCell ref="B230:D230"/>
    <mergeCell ref="B233:B323"/>
    <mergeCell ref="C245:D245"/>
    <mergeCell ref="C254:D254"/>
    <mergeCell ref="C263:D263"/>
    <mergeCell ref="C273:D273"/>
    <mergeCell ref="C294:D294"/>
    <mergeCell ref="C310:D310"/>
    <mergeCell ref="C323:D323"/>
    <mergeCell ref="B324:D324"/>
    <mergeCell ref="B325:B331"/>
    <mergeCell ref="B205:B210"/>
    <mergeCell ref="B136:D136"/>
    <mergeCell ref="B142:D142"/>
    <mergeCell ref="B143:B156"/>
    <mergeCell ref="B157:D157"/>
    <mergeCell ref="B158:B171"/>
    <mergeCell ref="B172:D172"/>
    <mergeCell ref="B173:B194"/>
    <mergeCell ref="B195:D195"/>
    <mergeCell ref="B196:B203"/>
    <mergeCell ref="B204:D204"/>
    <mergeCell ref="B131:B135"/>
    <mergeCell ref="C73:D73"/>
    <mergeCell ref="C78:D78"/>
    <mergeCell ref="B79:D79"/>
    <mergeCell ref="B80:B106"/>
    <mergeCell ref="C95:D95"/>
    <mergeCell ref="C106:D106"/>
    <mergeCell ref="B107:D107"/>
    <mergeCell ref="B108:B129"/>
    <mergeCell ref="C118:D118"/>
    <mergeCell ref="C129:D129"/>
    <mergeCell ref="B130:D130"/>
    <mergeCell ref="B28:D28"/>
    <mergeCell ref="B29:B78"/>
    <mergeCell ref="C38:D38"/>
    <mergeCell ref="C44:D44"/>
    <mergeCell ref="C45:D45"/>
    <mergeCell ref="C52:D52"/>
    <mergeCell ref="C58:D58"/>
    <mergeCell ref="C59:D59"/>
    <mergeCell ref="C66:D66"/>
    <mergeCell ref="C72:D72"/>
    <mergeCell ref="A2:B2"/>
    <mergeCell ref="B4:D4"/>
    <mergeCell ref="B6:D6"/>
    <mergeCell ref="B7:B27"/>
    <mergeCell ref="C13:D13"/>
    <mergeCell ref="C15:D15"/>
    <mergeCell ref="C17:D17"/>
    <mergeCell ref="C27:D27"/>
    <mergeCell ref="C2:D2"/>
  </mergeCells>
  <pageMargins left="0.7" right="0.7" top="0.75" bottom="0.75" header="0.3" footer="0.3"/>
  <pageSetup scale="72"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29"/>
  <sheetViews>
    <sheetView zoomScale="70" zoomScaleNormal="70" workbookViewId="0">
      <pane xSplit="4" ySplit="6" topLeftCell="E7" activePane="bottomRight" state="frozen"/>
      <selection activeCell="C33" sqref="C33"/>
      <selection pane="topRight" activeCell="C33" sqref="C33"/>
      <selection pane="bottomLeft" activeCell="C33" sqref="C33"/>
      <selection pane="bottomRight" activeCell="D436" sqref="D436"/>
    </sheetView>
  </sheetViews>
  <sheetFormatPr defaultColWidth="8.54296875" defaultRowHeight="15.5" outlineLevelRow="4" x14ac:dyDescent="0.35"/>
  <cols>
    <col min="1" max="1" width="8.54296875" style="7"/>
    <col min="2" max="2" width="20.7265625" style="7" customWidth="1"/>
    <col min="3" max="3" width="48.7265625" style="7" customWidth="1"/>
    <col min="4" max="4" width="12.1796875" style="7" customWidth="1"/>
    <col min="5" max="11" width="17.1796875" style="7" customWidth="1"/>
    <col min="12" max="16384" width="8.54296875" style="7"/>
  </cols>
  <sheetData>
    <row r="2" spans="1:11" ht="21" x14ac:dyDescent="0.35">
      <c r="A2" s="180" t="s">
        <v>600</v>
      </c>
      <c r="B2" s="180"/>
      <c r="C2" s="143"/>
      <c r="F2" s="132"/>
      <c r="G2" s="132"/>
    </row>
    <row r="3" spans="1:11" ht="26" x14ac:dyDescent="0.6">
      <c r="A3" s="144"/>
      <c r="B3" s="160" t="s">
        <v>366</v>
      </c>
      <c r="C3" s="145"/>
      <c r="D3" s="145"/>
      <c r="E3" s="146"/>
    </row>
    <row r="4" spans="1:11" s="124" customFormat="1" x14ac:dyDescent="0.35">
      <c r="A4" s="135" t="s">
        <v>90</v>
      </c>
      <c r="B4" s="257" t="s">
        <v>91</v>
      </c>
      <c r="C4" s="257"/>
      <c r="D4" s="257"/>
      <c r="E4" s="135" t="s">
        <v>92</v>
      </c>
      <c r="F4" s="14" t="s">
        <v>601</v>
      </c>
      <c r="G4" s="14" t="s">
        <v>601</v>
      </c>
      <c r="H4" s="14"/>
      <c r="I4" s="135">
        <v>2024</v>
      </c>
      <c r="J4" s="135">
        <v>2024</v>
      </c>
      <c r="K4" s="135"/>
    </row>
    <row r="5" spans="1:11" s="9" customFormat="1" ht="46.5" x14ac:dyDescent="0.35">
      <c r="A5" s="9" t="s">
        <v>81</v>
      </c>
      <c r="B5" s="147"/>
      <c r="C5" s="148"/>
      <c r="D5" s="149" t="s">
        <v>0</v>
      </c>
      <c r="E5" s="128" t="s">
        <v>567</v>
      </c>
      <c r="F5" s="140" t="s">
        <v>583</v>
      </c>
      <c r="G5" s="140" t="s">
        <v>584</v>
      </c>
      <c r="H5" s="15" t="s">
        <v>610</v>
      </c>
      <c r="I5" s="15" t="s">
        <v>580</v>
      </c>
      <c r="J5" s="15" t="s">
        <v>589</v>
      </c>
      <c r="K5" s="128" t="s">
        <v>590</v>
      </c>
    </row>
    <row r="6" spans="1:11" s="9" customFormat="1" ht="15.65" customHeight="1" x14ac:dyDescent="0.35">
      <c r="A6" s="85">
        <f>ROW()</f>
        <v>6</v>
      </c>
      <c r="B6" s="182" t="s">
        <v>80</v>
      </c>
      <c r="C6" s="182"/>
      <c r="D6" s="182"/>
      <c r="E6" s="88"/>
      <c r="F6" s="141">
        <v>1.01</v>
      </c>
      <c r="G6" s="141">
        <v>1.02</v>
      </c>
      <c r="H6" s="141" t="s">
        <v>99</v>
      </c>
      <c r="I6" s="141" t="s">
        <v>597</v>
      </c>
      <c r="J6" s="141" t="s">
        <v>363</v>
      </c>
      <c r="K6" s="141" t="s">
        <v>598</v>
      </c>
    </row>
    <row r="7" spans="1:11" outlineLevel="3" x14ac:dyDescent="0.35">
      <c r="A7" s="85">
        <f>A6+1</f>
        <v>7</v>
      </c>
      <c r="B7" s="183" t="s">
        <v>127</v>
      </c>
      <c r="C7" s="3" t="s">
        <v>156</v>
      </c>
      <c r="D7" s="55">
        <v>440</v>
      </c>
      <c r="E7" s="114">
        <f>'A-RR Cross-Reference RY1'!V7</f>
        <v>0</v>
      </c>
      <c r="F7" s="108"/>
      <c r="G7" s="108"/>
      <c r="H7" s="142">
        <f>SUM(F7:G7)</f>
        <v>0</v>
      </c>
      <c r="I7" s="142">
        <f>H7+E7</f>
        <v>0</v>
      </c>
      <c r="J7" s="142"/>
      <c r="K7" s="108">
        <f>+I7+J7</f>
        <v>0</v>
      </c>
    </row>
    <row r="8" spans="1:11" outlineLevel="3" x14ac:dyDescent="0.35">
      <c r="A8" s="85">
        <f t="shared" ref="A8:A71" si="0">A7+1</f>
        <v>8</v>
      </c>
      <c r="B8" s="184"/>
      <c r="C8" s="4" t="s">
        <v>158</v>
      </c>
      <c r="D8" s="56">
        <v>442</v>
      </c>
      <c r="E8" s="142">
        <f>'A-RR Cross-Reference RY1'!V8</f>
        <v>0</v>
      </c>
      <c r="F8" s="109"/>
      <c r="G8" s="109"/>
      <c r="H8" s="142">
        <f>SUM(F8:G8)</f>
        <v>0</v>
      </c>
      <c r="I8" s="142">
        <f>H8+E8</f>
        <v>0</v>
      </c>
      <c r="J8" s="142"/>
      <c r="K8" s="142">
        <f t="shared" ref="K8:K11" si="1">+I8+J8</f>
        <v>0</v>
      </c>
    </row>
    <row r="9" spans="1:11" outlineLevel="3" x14ac:dyDescent="0.35">
      <c r="A9" s="85">
        <f t="shared" si="0"/>
        <v>9</v>
      </c>
      <c r="B9" s="184"/>
      <c r="C9" s="4" t="s">
        <v>159</v>
      </c>
      <c r="D9" s="56">
        <v>444</v>
      </c>
      <c r="E9" s="142">
        <f>'A-RR Cross-Reference RY1'!V9</f>
        <v>0</v>
      </c>
      <c r="F9" s="109"/>
      <c r="G9" s="109"/>
      <c r="H9" s="142">
        <f>SUM(F9:G9)</f>
        <v>0</v>
      </c>
      <c r="I9" s="142">
        <f t="shared" ref="I9:I11" si="2">H9+E9</f>
        <v>0</v>
      </c>
      <c r="J9" s="142"/>
      <c r="K9" s="142">
        <f t="shared" si="1"/>
        <v>0</v>
      </c>
    </row>
    <row r="10" spans="1:11" outlineLevel="3" x14ac:dyDescent="0.35">
      <c r="A10" s="85">
        <f t="shared" si="0"/>
        <v>10</v>
      </c>
      <c r="B10" s="184"/>
      <c r="C10" s="4" t="s">
        <v>160</v>
      </c>
      <c r="D10" s="57">
        <v>445</v>
      </c>
      <c r="E10" s="142">
        <f>'A-RR Cross-Reference RY1'!V10</f>
        <v>0</v>
      </c>
      <c r="H10" s="142">
        <f>SUM(F10:G10)</f>
        <v>0</v>
      </c>
      <c r="I10" s="142">
        <f t="shared" si="2"/>
        <v>0</v>
      </c>
      <c r="J10" s="142"/>
      <c r="K10" s="142">
        <f t="shared" si="1"/>
        <v>0</v>
      </c>
    </row>
    <row r="11" spans="1:11" outlineLevel="3" x14ac:dyDescent="0.35">
      <c r="A11" s="85">
        <f t="shared" si="0"/>
        <v>11</v>
      </c>
      <c r="B11" s="184"/>
      <c r="C11" s="4" t="s">
        <v>161</v>
      </c>
      <c r="D11" s="57">
        <v>446</v>
      </c>
      <c r="E11" s="142">
        <f>'A-RR Cross-Reference RY1'!V11</f>
        <v>0</v>
      </c>
      <c r="H11" s="142">
        <f>SUM(F11:G11)</f>
        <v>0</v>
      </c>
      <c r="I11" s="142">
        <f t="shared" si="2"/>
        <v>0</v>
      </c>
      <c r="J11" s="142"/>
      <c r="K11" s="142">
        <f t="shared" si="1"/>
        <v>0</v>
      </c>
    </row>
    <row r="12" spans="1:11" outlineLevel="3" x14ac:dyDescent="0.35">
      <c r="A12" s="85">
        <f t="shared" si="0"/>
        <v>12</v>
      </c>
      <c r="B12" s="184"/>
      <c r="C12" s="4" t="s">
        <v>162</v>
      </c>
      <c r="D12" s="57">
        <v>448</v>
      </c>
      <c r="E12" s="142">
        <f>'A-RR Cross-Reference RY1'!V12</f>
        <v>0</v>
      </c>
    </row>
    <row r="13" spans="1:11" outlineLevel="2" x14ac:dyDescent="0.35">
      <c r="A13" s="85">
        <f t="shared" si="0"/>
        <v>13</v>
      </c>
      <c r="B13" s="184"/>
      <c r="C13" s="186" t="s">
        <v>1</v>
      </c>
      <c r="D13" s="187"/>
      <c r="E13" s="110">
        <f>SUM(E7:E12)</f>
        <v>0</v>
      </c>
      <c r="F13" s="110">
        <f t="shared" ref="F13:K13" si="3">SUM(F7:F12)</f>
        <v>0</v>
      </c>
      <c r="G13" s="110">
        <f t="shared" si="3"/>
        <v>0</v>
      </c>
      <c r="H13" s="110">
        <f t="shared" si="3"/>
        <v>0</v>
      </c>
      <c r="I13" s="110">
        <f t="shared" si="3"/>
        <v>0</v>
      </c>
      <c r="J13" s="110">
        <f t="shared" si="3"/>
        <v>0</v>
      </c>
      <c r="K13" s="110">
        <f t="shared" si="3"/>
        <v>0</v>
      </c>
    </row>
    <row r="14" spans="1:11" outlineLevel="3" x14ac:dyDescent="0.35">
      <c r="A14" s="85">
        <f t="shared" si="0"/>
        <v>14</v>
      </c>
      <c r="B14" s="184"/>
      <c r="C14" s="5" t="s">
        <v>157</v>
      </c>
      <c r="D14" s="57">
        <v>447</v>
      </c>
      <c r="E14" s="142">
        <f>'A-RR Cross-Reference RY1'!V14</f>
        <v>0</v>
      </c>
      <c r="F14" s="109"/>
      <c r="G14" s="109"/>
      <c r="H14" s="142">
        <f>SUM(F14:G14)</f>
        <v>0</v>
      </c>
      <c r="I14" s="142">
        <f t="shared" ref="I14" si="4">H14+E14</f>
        <v>0</v>
      </c>
      <c r="J14" s="142"/>
      <c r="K14" s="142">
        <f t="shared" ref="K14" si="5">+I14+J14</f>
        <v>0</v>
      </c>
    </row>
    <row r="15" spans="1:11" outlineLevel="2" x14ac:dyDescent="0.35">
      <c r="A15" s="85">
        <f t="shared" si="0"/>
        <v>15</v>
      </c>
      <c r="B15" s="184"/>
      <c r="C15" s="188" t="s">
        <v>2</v>
      </c>
      <c r="D15" s="189"/>
      <c r="E15" s="110">
        <f>E14</f>
        <v>0</v>
      </c>
      <c r="F15" s="110">
        <f t="shared" ref="F15:K15" si="6">F14</f>
        <v>0</v>
      </c>
      <c r="G15" s="110">
        <f t="shared" si="6"/>
        <v>0</v>
      </c>
      <c r="H15" s="110">
        <f t="shared" si="6"/>
        <v>0</v>
      </c>
      <c r="I15" s="110">
        <f t="shared" si="6"/>
        <v>0</v>
      </c>
      <c r="J15" s="110">
        <f t="shared" si="6"/>
        <v>0</v>
      </c>
      <c r="K15" s="110">
        <f t="shared" si="6"/>
        <v>0</v>
      </c>
    </row>
    <row r="16" spans="1:11" outlineLevel="3" x14ac:dyDescent="0.35">
      <c r="A16" s="85">
        <f t="shared" si="0"/>
        <v>16</v>
      </c>
      <c r="B16" s="184"/>
      <c r="C16" s="6" t="s">
        <v>3</v>
      </c>
      <c r="D16" s="57">
        <v>449.1</v>
      </c>
      <c r="E16" s="142">
        <f>'A-RR Cross-Reference RY1'!V16</f>
        <v>0</v>
      </c>
      <c r="F16" s="109"/>
      <c r="G16" s="109"/>
      <c r="H16" s="142">
        <f>SUM(F16:G16)</f>
        <v>0</v>
      </c>
      <c r="I16" s="142">
        <f t="shared" ref="I16" si="7">H16+E16</f>
        <v>0</v>
      </c>
      <c r="J16" s="142"/>
      <c r="K16" s="142">
        <f t="shared" ref="K16" si="8">+I16+J16</f>
        <v>0</v>
      </c>
    </row>
    <row r="17" spans="1:11" outlineLevel="2" x14ac:dyDescent="0.35">
      <c r="A17" s="85">
        <f t="shared" si="0"/>
        <v>17</v>
      </c>
      <c r="B17" s="184"/>
      <c r="C17" s="188" t="s">
        <v>4</v>
      </c>
      <c r="D17" s="189"/>
      <c r="E17" s="110">
        <f>E16</f>
        <v>0</v>
      </c>
      <c r="F17" s="110">
        <f t="shared" ref="F17:K17" si="9">F16</f>
        <v>0</v>
      </c>
      <c r="G17" s="110">
        <f t="shared" si="9"/>
        <v>0</v>
      </c>
      <c r="H17" s="110">
        <f t="shared" si="9"/>
        <v>0</v>
      </c>
      <c r="I17" s="110">
        <f t="shared" si="9"/>
        <v>0</v>
      </c>
      <c r="J17" s="110">
        <f t="shared" si="9"/>
        <v>0</v>
      </c>
      <c r="K17" s="110">
        <f t="shared" si="9"/>
        <v>0</v>
      </c>
    </row>
    <row r="18" spans="1:11" outlineLevel="3" x14ac:dyDescent="0.35">
      <c r="A18" s="85">
        <f t="shared" si="0"/>
        <v>18</v>
      </c>
      <c r="B18" s="184"/>
      <c r="C18" s="58" t="s">
        <v>163</v>
      </c>
      <c r="D18" s="59">
        <v>450</v>
      </c>
      <c r="E18" s="142">
        <f>'A-RR Cross-Reference RY1'!V18</f>
        <v>0</v>
      </c>
      <c r="F18" s="109"/>
      <c r="G18" s="109"/>
      <c r="H18" s="142">
        <f t="shared" ref="H18:H26" si="10">SUM(F18:G18)</f>
        <v>0</v>
      </c>
      <c r="I18" s="142">
        <f t="shared" ref="I18" si="11">H18+E18</f>
        <v>0</v>
      </c>
      <c r="J18" s="142"/>
      <c r="K18" s="142">
        <f t="shared" ref="K18" si="12">+I18+J18</f>
        <v>0</v>
      </c>
    </row>
    <row r="19" spans="1:11" outlineLevel="3" x14ac:dyDescent="0.35">
      <c r="A19" s="85">
        <f t="shared" si="0"/>
        <v>19</v>
      </c>
      <c r="B19" s="184"/>
      <c r="C19" s="58" t="s">
        <v>164</v>
      </c>
      <c r="D19" s="59">
        <v>451</v>
      </c>
      <c r="E19" s="142">
        <f>'A-RR Cross-Reference RY1'!V19</f>
        <v>0</v>
      </c>
      <c r="F19" s="109"/>
      <c r="G19" s="109"/>
      <c r="H19" s="142">
        <f t="shared" si="10"/>
        <v>0</v>
      </c>
      <c r="I19" s="142">
        <f t="shared" ref="I19:I26" si="13">H19+E19</f>
        <v>0</v>
      </c>
      <c r="J19" s="142"/>
      <c r="K19" s="142">
        <f t="shared" ref="K19:K26" si="14">+I19+J19</f>
        <v>0</v>
      </c>
    </row>
    <row r="20" spans="1:11" outlineLevel="3" x14ac:dyDescent="0.35">
      <c r="A20" s="85">
        <f t="shared" si="0"/>
        <v>20</v>
      </c>
      <c r="B20" s="184"/>
      <c r="C20" s="58" t="s">
        <v>165</v>
      </c>
      <c r="D20" s="59">
        <v>453</v>
      </c>
      <c r="E20" s="142">
        <f>'A-RR Cross-Reference RY1'!V20</f>
        <v>0</v>
      </c>
      <c r="F20" s="109"/>
      <c r="G20" s="109"/>
      <c r="H20" s="142">
        <f t="shared" si="10"/>
        <v>0</v>
      </c>
      <c r="I20" s="142">
        <f t="shared" si="13"/>
        <v>0</v>
      </c>
      <c r="J20" s="142"/>
      <c r="K20" s="142">
        <f t="shared" si="14"/>
        <v>0</v>
      </c>
    </row>
    <row r="21" spans="1:11" outlineLevel="3" x14ac:dyDescent="0.35">
      <c r="A21" s="85">
        <f t="shared" si="0"/>
        <v>21</v>
      </c>
      <c r="B21" s="184"/>
      <c r="C21" s="58" t="s">
        <v>166</v>
      </c>
      <c r="D21" s="59">
        <v>454</v>
      </c>
      <c r="E21" s="142">
        <f>'A-RR Cross-Reference RY1'!V21</f>
        <v>0</v>
      </c>
      <c r="F21" s="109"/>
      <c r="G21" s="109"/>
      <c r="H21" s="142">
        <f t="shared" si="10"/>
        <v>0</v>
      </c>
      <c r="I21" s="142">
        <f t="shared" si="13"/>
        <v>0</v>
      </c>
      <c r="J21" s="142"/>
      <c r="K21" s="142">
        <f t="shared" si="14"/>
        <v>0</v>
      </c>
    </row>
    <row r="22" spans="1:11" outlineLevel="3" x14ac:dyDescent="0.35">
      <c r="A22" s="85">
        <f t="shared" si="0"/>
        <v>22</v>
      </c>
      <c r="B22" s="184"/>
      <c r="C22" s="58" t="s">
        <v>167</v>
      </c>
      <c r="D22" s="59">
        <v>455</v>
      </c>
      <c r="E22" s="142">
        <f>'A-RR Cross-Reference RY1'!V22</f>
        <v>0</v>
      </c>
      <c r="F22" s="109"/>
      <c r="G22" s="109"/>
      <c r="H22" s="142">
        <f t="shared" si="10"/>
        <v>0</v>
      </c>
      <c r="I22" s="142">
        <f t="shared" si="13"/>
        <v>0</v>
      </c>
      <c r="J22" s="142"/>
      <c r="K22" s="142">
        <f t="shared" si="14"/>
        <v>0</v>
      </c>
    </row>
    <row r="23" spans="1:11" outlineLevel="3" x14ac:dyDescent="0.35">
      <c r="A23" s="85">
        <f t="shared" si="0"/>
        <v>23</v>
      </c>
      <c r="B23" s="184"/>
      <c r="C23" s="58" t="s">
        <v>168</v>
      </c>
      <c r="D23" s="59">
        <v>456</v>
      </c>
      <c r="E23" s="142">
        <f>'A-RR Cross-Reference RY1'!V23</f>
        <v>0</v>
      </c>
      <c r="F23" s="109"/>
      <c r="G23" s="109"/>
      <c r="H23" s="142">
        <f t="shared" si="10"/>
        <v>0</v>
      </c>
      <c r="I23" s="142">
        <f t="shared" si="13"/>
        <v>0</v>
      </c>
      <c r="J23" s="142"/>
      <c r="K23" s="142">
        <f t="shared" si="14"/>
        <v>0</v>
      </c>
    </row>
    <row r="24" spans="1:11" outlineLevel="3" x14ac:dyDescent="0.35">
      <c r="A24" s="85">
        <f t="shared" si="0"/>
        <v>24</v>
      </c>
      <c r="B24" s="184"/>
      <c r="C24" s="58" t="s">
        <v>169</v>
      </c>
      <c r="D24" s="59">
        <v>456.1</v>
      </c>
      <c r="E24" s="142">
        <f>'A-RR Cross-Reference RY1'!V24</f>
        <v>0</v>
      </c>
      <c r="F24" s="109"/>
      <c r="G24" s="109"/>
      <c r="H24" s="142">
        <f t="shared" si="10"/>
        <v>0</v>
      </c>
      <c r="I24" s="142">
        <f t="shared" si="13"/>
        <v>0</v>
      </c>
      <c r="J24" s="142"/>
      <c r="K24" s="142">
        <f t="shared" si="14"/>
        <v>0</v>
      </c>
    </row>
    <row r="25" spans="1:11" outlineLevel="3" x14ac:dyDescent="0.35">
      <c r="A25" s="85">
        <f t="shared" si="0"/>
        <v>25</v>
      </c>
      <c r="B25" s="184"/>
      <c r="C25" s="58" t="s">
        <v>170</v>
      </c>
      <c r="D25" s="59">
        <v>457.1</v>
      </c>
      <c r="E25" s="142">
        <f>'A-RR Cross-Reference RY1'!V25</f>
        <v>0</v>
      </c>
      <c r="F25" s="109"/>
      <c r="G25" s="109"/>
      <c r="H25" s="142">
        <f t="shared" si="10"/>
        <v>0</v>
      </c>
      <c r="I25" s="142">
        <f t="shared" si="13"/>
        <v>0</v>
      </c>
      <c r="J25" s="142"/>
      <c r="K25" s="142">
        <f t="shared" si="14"/>
        <v>0</v>
      </c>
    </row>
    <row r="26" spans="1:11" outlineLevel="3" x14ac:dyDescent="0.35">
      <c r="A26" s="85">
        <f t="shared" si="0"/>
        <v>26</v>
      </c>
      <c r="B26" s="184"/>
      <c r="C26" s="58" t="s">
        <v>123</v>
      </c>
      <c r="D26" s="59">
        <v>457.2</v>
      </c>
      <c r="E26" s="142">
        <f>'A-RR Cross-Reference RY1'!V26</f>
        <v>0</v>
      </c>
      <c r="F26" s="109"/>
      <c r="G26" s="109"/>
      <c r="H26" s="142">
        <f t="shared" si="10"/>
        <v>0</v>
      </c>
      <c r="I26" s="142">
        <f t="shared" si="13"/>
        <v>0</v>
      </c>
      <c r="J26" s="142"/>
      <c r="K26" s="142">
        <f t="shared" si="14"/>
        <v>0</v>
      </c>
    </row>
    <row r="27" spans="1:11" outlineLevel="2" x14ac:dyDescent="0.35">
      <c r="A27" s="85">
        <f t="shared" si="0"/>
        <v>27</v>
      </c>
      <c r="B27" s="185"/>
      <c r="C27" s="190" t="s">
        <v>282</v>
      </c>
      <c r="D27" s="189"/>
      <c r="E27" s="110">
        <f>SUM(E18:E26)</f>
        <v>0</v>
      </c>
      <c r="F27" s="110">
        <f t="shared" ref="F27:K27" si="15">SUM(F18:F26)</f>
        <v>0</v>
      </c>
      <c r="G27" s="110">
        <f t="shared" si="15"/>
        <v>0</v>
      </c>
      <c r="H27" s="110">
        <f>SUM(H18:H26)</f>
        <v>0</v>
      </c>
      <c r="I27" s="110">
        <f t="shared" si="15"/>
        <v>0</v>
      </c>
      <c r="J27" s="110">
        <f t="shared" si="15"/>
        <v>0</v>
      </c>
      <c r="K27" s="110">
        <f t="shared" si="15"/>
        <v>0</v>
      </c>
    </row>
    <row r="28" spans="1:11" outlineLevel="2" x14ac:dyDescent="0.35">
      <c r="A28" s="85">
        <f t="shared" si="0"/>
        <v>28</v>
      </c>
      <c r="B28" s="191" t="s">
        <v>283</v>
      </c>
      <c r="C28" s="191"/>
      <c r="D28" s="192"/>
      <c r="E28" s="111">
        <f>E13+E15+E17+E27</f>
        <v>0</v>
      </c>
      <c r="F28" s="111">
        <f t="shared" ref="F28:K28" si="16">F13+F15+F17+F27</f>
        <v>0</v>
      </c>
      <c r="G28" s="111">
        <f t="shared" si="16"/>
        <v>0</v>
      </c>
      <c r="H28" s="111">
        <f t="shared" si="16"/>
        <v>0</v>
      </c>
      <c r="I28" s="111">
        <f t="shared" si="16"/>
        <v>0</v>
      </c>
      <c r="J28" s="111">
        <f t="shared" si="16"/>
        <v>0</v>
      </c>
      <c r="K28" s="111">
        <f t="shared" si="16"/>
        <v>0</v>
      </c>
    </row>
    <row r="29" spans="1:11" ht="15" customHeight="1" outlineLevel="4" x14ac:dyDescent="0.35">
      <c r="A29" s="85">
        <f t="shared" si="0"/>
        <v>29</v>
      </c>
      <c r="B29" s="183" t="s">
        <v>124</v>
      </c>
      <c r="C29" s="58" t="s">
        <v>171</v>
      </c>
      <c r="D29" s="59">
        <v>500</v>
      </c>
      <c r="E29" s="142">
        <f>'A-RR Cross-Reference RY1'!V29</f>
        <v>0</v>
      </c>
      <c r="F29" s="109"/>
      <c r="G29" s="109"/>
      <c r="H29" s="142">
        <f t="shared" ref="H29:H37" si="17">SUM(F29:G29)</f>
        <v>0</v>
      </c>
      <c r="I29" s="142">
        <f t="shared" ref="I29:I37" si="18">H29+E29</f>
        <v>0</v>
      </c>
      <c r="J29" s="142"/>
      <c r="K29" s="142">
        <f t="shared" ref="K29:K37" si="19">+I29+J29</f>
        <v>0</v>
      </c>
    </row>
    <row r="30" spans="1:11" ht="15" customHeight="1" outlineLevel="4" x14ac:dyDescent="0.35">
      <c r="A30" s="85">
        <f t="shared" si="0"/>
        <v>30</v>
      </c>
      <c r="B30" s="184"/>
      <c r="C30" s="58" t="s">
        <v>172</v>
      </c>
      <c r="D30" s="59">
        <v>501</v>
      </c>
      <c r="E30" s="142">
        <f>'A-RR Cross-Reference RY1'!V30</f>
        <v>0</v>
      </c>
      <c r="F30" s="109"/>
      <c r="G30" s="109"/>
      <c r="H30" s="142">
        <f t="shared" si="17"/>
        <v>0</v>
      </c>
      <c r="I30" s="142">
        <f t="shared" si="18"/>
        <v>0</v>
      </c>
      <c r="J30" s="142"/>
      <c r="K30" s="142">
        <f t="shared" si="19"/>
        <v>0</v>
      </c>
    </row>
    <row r="31" spans="1:11" ht="15" customHeight="1" outlineLevel="4" x14ac:dyDescent="0.35">
      <c r="A31" s="85">
        <f t="shared" si="0"/>
        <v>31</v>
      </c>
      <c r="B31" s="184"/>
      <c r="C31" s="58" t="s">
        <v>173</v>
      </c>
      <c r="D31" s="59">
        <v>502</v>
      </c>
      <c r="E31" s="142">
        <f>'A-RR Cross-Reference RY1'!V31</f>
        <v>0</v>
      </c>
      <c r="F31" s="109"/>
      <c r="G31" s="109"/>
      <c r="H31" s="142">
        <f t="shared" si="17"/>
        <v>0</v>
      </c>
      <c r="I31" s="142">
        <f t="shared" si="18"/>
        <v>0</v>
      </c>
      <c r="J31" s="142"/>
      <c r="K31" s="142">
        <f t="shared" si="19"/>
        <v>0</v>
      </c>
    </row>
    <row r="32" spans="1:11" ht="15" customHeight="1" outlineLevel="4" x14ac:dyDescent="0.35">
      <c r="A32" s="85">
        <f t="shared" si="0"/>
        <v>32</v>
      </c>
      <c r="B32" s="184"/>
      <c r="C32" s="58" t="s">
        <v>174</v>
      </c>
      <c r="D32" s="59">
        <v>503</v>
      </c>
      <c r="E32" s="142">
        <f>'A-RR Cross-Reference RY1'!V32</f>
        <v>0</v>
      </c>
      <c r="F32" s="109"/>
      <c r="G32" s="109"/>
      <c r="H32" s="142">
        <f t="shared" si="17"/>
        <v>0</v>
      </c>
      <c r="I32" s="142">
        <f t="shared" si="18"/>
        <v>0</v>
      </c>
      <c r="J32" s="142"/>
      <c r="K32" s="142">
        <f t="shared" si="19"/>
        <v>0</v>
      </c>
    </row>
    <row r="33" spans="1:11" ht="15" customHeight="1" outlineLevel="4" x14ac:dyDescent="0.35">
      <c r="A33" s="85">
        <f t="shared" si="0"/>
        <v>33</v>
      </c>
      <c r="B33" s="184"/>
      <c r="C33" s="58" t="s">
        <v>299</v>
      </c>
      <c r="D33" s="59">
        <v>504</v>
      </c>
      <c r="E33" s="142">
        <f>'A-RR Cross-Reference RY1'!V33</f>
        <v>0</v>
      </c>
      <c r="F33" s="109"/>
      <c r="G33" s="109"/>
      <c r="H33" s="142">
        <f t="shared" si="17"/>
        <v>0</v>
      </c>
      <c r="I33" s="142">
        <f t="shared" si="18"/>
        <v>0</v>
      </c>
      <c r="J33" s="142"/>
      <c r="K33" s="142">
        <f t="shared" si="19"/>
        <v>0</v>
      </c>
    </row>
    <row r="34" spans="1:11" ht="15" customHeight="1" outlineLevel="4" x14ac:dyDescent="0.35">
      <c r="A34" s="85">
        <f t="shared" si="0"/>
        <v>34</v>
      </c>
      <c r="B34" s="184"/>
      <c r="C34" s="58" t="s">
        <v>175</v>
      </c>
      <c r="D34" s="59">
        <v>505</v>
      </c>
      <c r="E34" s="142">
        <f>'A-RR Cross-Reference RY1'!V34</f>
        <v>0</v>
      </c>
      <c r="F34" s="109"/>
      <c r="G34" s="109"/>
      <c r="H34" s="142">
        <f t="shared" si="17"/>
        <v>0</v>
      </c>
      <c r="I34" s="142">
        <f t="shared" si="18"/>
        <v>0</v>
      </c>
      <c r="J34" s="142"/>
      <c r="K34" s="142">
        <f t="shared" si="19"/>
        <v>0</v>
      </c>
    </row>
    <row r="35" spans="1:11" ht="15" customHeight="1" outlineLevel="4" x14ac:dyDescent="0.35">
      <c r="A35" s="85">
        <f t="shared" si="0"/>
        <v>35</v>
      </c>
      <c r="B35" s="184"/>
      <c r="C35" s="58" t="s">
        <v>176</v>
      </c>
      <c r="D35" s="59">
        <v>506</v>
      </c>
      <c r="E35" s="142">
        <f>'A-RR Cross-Reference RY1'!V35</f>
        <v>0</v>
      </c>
      <c r="F35" s="109"/>
      <c r="G35" s="109"/>
      <c r="H35" s="142">
        <f t="shared" si="17"/>
        <v>0</v>
      </c>
      <c r="I35" s="142">
        <f t="shared" si="18"/>
        <v>0</v>
      </c>
      <c r="J35" s="142"/>
      <c r="K35" s="142">
        <f t="shared" si="19"/>
        <v>0</v>
      </c>
    </row>
    <row r="36" spans="1:11" ht="15" customHeight="1" outlineLevel="4" x14ac:dyDescent="0.35">
      <c r="A36" s="85">
        <f t="shared" si="0"/>
        <v>36</v>
      </c>
      <c r="B36" s="184"/>
      <c r="C36" s="58" t="s">
        <v>135</v>
      </c>
      <c r="D36" s="59">
        <v>507</v>
      </c>
      <c r="E36" s="142">
        <f>'A-RR Cross-Reference RY1'!V36</f>
        <v>0</v>
      </c>
      <c r="F36" s="109"/>
      <c r="G36" s="109"/>
      <c r="H36" s="142">
        <f t="shared" si="17"/>
        <v>0</v>
      </c>
      <c r="I36" s="142">
        <f t="shared" si="18"/>
        <v>0</v>
      </c>
      <c r="J36" s="142"/>
      <c r="K36" s="142">
        <f t="shared" si="19"/>
        <v>0</v>
      </c>
    </row>
    <row r="37" spans="1:11" ht="15" customHeight="1" outlineLevel="4" x14ac:dyDescent="0.35">
      <c r="A37" s="85">
        <f t="shared" si="0"/>
        <v>37</v>
      </c>
      <c r="B37" s="184"/>
      <c r="C37" s="58" t="s">
        <v>300</v>
      </c>
      <c r="D37" s="59">
        <v>508</v>
      </c>
      <c r="E37" s="142">
        <f>'A-RR Cross-Reference RY1'!V37</f>
        <v>0</v>
      </c>
      <c r="F37" s="109"/>
      <c r="G37" s="109"/>
      <c r="H37" s="142">
        <f t="shared" si="17"/>
        <v>0</v>
      </c>
      <c r="I37" s="142">
        <f t="shared" si="18"/>
        <v>0</v>
      </c>
      <c r="J37" s="142"/>
      <c r="K37" s="142">
        <f t="shared" si="19"/>
        <v>0</v>
      </c>
    </row>
    <row r="38" spans="1:11" outlineLevel="2" x14ac:dyDescent="0.35">
      <c r="A38" s="85">
        <f t="shared" si="0"/>
        <v>38</v>
      </c>
      <c r="B38" s="184"/>
      <c r="C38" s="193" t="s">
        <v>293</v>
      </c>
      <c r="D38" s="194"/>
      <c r="E38" s="110">
        <f>SUM(E29:E37)</f>
        <v>0</v>
      </c>
      <c r="F38" s="110">
        <f t="shared" ref="F38:K38" si="20">SUM(F29:F37)</f>
        <v>0</v>
      </c>
      <c r="G38" s="110">
        <f t="shared" si="20"/>
        <v>0</v>
      </c>
      <c r="H38" s="110">
        <f t="shared" si="20"/>
        <v>0</v>
      </c>
      <c r="I38" s="110">
        <f t="shared" si="20"/>
        <v>0</v>
      </c>
      <c r="J38" s="110">
        <f t="shared" si="20"/>
        <v>0</v>
      </c>
      <c r="K38" s="110">
        <f t="shared" si="20"/>
        <v>0</v>
      </c>
    </row>
    <row r="39" spans="1:11" ht="15" customHeight="1" outlineLevel="3" x14ac:dyDescent="0.35">
      <c r="A39" s="85">
        <f t="shared" si="0"/>
        <v>39</v>
      </c>
      <c r="B39" s="184"/>
      <c r="C39" s="60" t="s">
        <v>177</v>
      </c>
      <c r="D39" s="59">
        <v>510</v>
      </c>
      <c r="E39" s="142">
        <f>'A-RR Cross-Reference RY1'!V39</f>
        <v>0</v>
      </c>
      <c r="F39" s="109"/>
      <c r="G39" s="109"/>
      <c r="H39" s="142">
        <f t="shared" ref="H39:H43" si="21">SUM(F39:G39)</f>
        <v>0</v>
      </c>
      <c r="I39" s="142">
        <f t="shared" ref="I39:I43" si="22">H39+E39</f>
        <v>0</v>
      </c>
      <c r="J39" s="142"/>
      <c r="K39" s="142">
        <f t="shared" ref="K39:K43" si="23">+I39+J39</f>
        <v>0</v>
      </c>
    </row>
    <row r="40" spans="1:11" ht="15" customHeight="1" outlineLevel="3" x14ac:dyDescent="0.35">
      <c r="A40" s="85">
        <f t="shared" si="0"/>
        <v>40</v>
      </c>
      <c r="B40" s="184"/>
      <c r="C40" s="60" t="s">
        <v>178</v>
      </c>
      <c r="D40" s="59">
        <v>511</v>
      </c>
      <c r="E40" s="142">
        <f>'A-RR Cross-Reference RY1'!V40</f>
        <v>0</v>
      </c>
      <c r="F40" s="109"/>
      <c r="G40" s="109"/>
      <c r="H40" s="142">
        <f t="shared" si="21"/>
        <v>0</v>
      </c>
      <c r="I40" s="142">
        <f t="shared" si="22"/>
        <v>0</v>
      </c>
      <c r="J40" s="142"/>
      <c r="K40" s="142">
        <f t="shared" si="23"/>
        <v>0</v>
      </c>
    </row>
    <row r="41" spans="1:11" ht="15" customHeight="1" outlineLevel="3" x14ac:dyDescent="0.35">
      <c r="A41" s="85">
        <f t="shared" si="0"/>
        <v>41</v>
      </c>
      <c r="B41" s="184"/>
      <c r="C41" s="60" t="s">
        <v>179</v>
      </c>
      <c r="D41" s="59">
        <v>512</v>
      </c>
      <c r="E41" s="142">
        <f>'A-RR Cross-Reference RY1'!V41</f>
        <v>0</v>
      </c>
      <c r="F41" s="109"/>
      <c r="G41" s="109"/>
      <c r="H41" s="142">
        <f t="shared" si="21"/>
        <v>0</v>
      </c>
      <c r="I41" s="142">
        <f t="shared" si="22"/>
        <v>0</v>
      </c>
      <c r="J41" s="142"/>
      <c r="K41" s="142">
        <f t="shared" si="23"/>
        <v>0</v>
      </c>
    </row>
    <row r="42" spans="1:11" ht="15" customHeight="1" outlineLevel="3" x14ac:dyDescent="0.35">
      <c r="A42" s="85">
        <f t="shared" si="0"/>
        <v>42</v>
      </c>
      <c r="B42" s="184"/>
      <c r="C42" s="60" t="s">
        <v>180</v>
      </c>
      <c r="D42" s="59">
        <v>513</v>
      </c>
      <c r="E42" s="142">
        <f>'A-RR Cross-Reference RY1'!V42</f>
        <v>0</v>
      </c>
      <c r="F42" s="109"/>
      <c r="G42" s="109"/>
      <c r="H42" s="142">
        <f t="shared" si="21"/>
        <v>0</v>
      </c>
      <c r="I42" s="142">
        <f t="shared" si="22"/>
        <v>0</v>
      </c>
      <c r="J42" s="142"/>
      <c r="K42" s="142">
        <f t="shared" si="23"/>
        <v>0</v>
      </c>
    </row>
    <row r="43" spans="1:11" ht="15" customHeight="1" outlineLevel="3" x14ac:dyDescent="0.35">
      <c r="A43" s="85">
        <f t="shared" si="0"/>
        <v>43</v>
      </c>
      <c r="B43" s="184"/>
      <c r="C43" s="60" t="s">
        <v>181</v>
      </c>
      <c r="D43" s="59">
        <v>514</v>
      </c>
      <c r="E43" s="142">
        <f>'A-RR Cross-Reference RY1'!V43</f>
        <v>0</v>
      </c>
      <c r="F43" s="109"/>
      <c r="G43" s="109"/>
      <c r="H43" s="142">
        <f t="shared" si="21"/>
        <v>0</v>
      </c>
      <c r="I43" s="142">
        <f t="shared" si="22"/>
        <v>0</v>
      </c>
      <c r="J43" s="142"/>
      <c r="K43" s="142">
        <f t="shared" si="23"/>
        <v>0</v>
      </c>
    </row>
    <row r="44" spans="1:11" outlineLevel="2" x14ac:dyDescent="0.35">
      <c r="A44" s="85">
        <f t="shared" si="0"/>
        <v>44</v>
      </c>
      <c r="B44" s="184"/>
      <c r="C44" s="193" t="s">
        <v>155</v>
      </c>
      <c r="D44" s="194"/>
      <c r="E44" s="123">
        <f>SUM(E39:E43)</f>
        <v>0</v>
      </c>
      <c r="F44" s="110">
        <f t="shared" ref="F44:K44" si="24">SUM(F39:F43)</f>
        <v>0</v>
      </c>
      <c r="G44" s="110">
        <f t="shared" si="24"/>
        <v>0</v>
      </c>
      <c r="H44" s="110">
        <f t="shared" si="24"/>
        <v>0</v>
      </c>
      <c r="I44" s="110">
        <f t="shared" si="24"/>
        <v>0</v>
      </c>
      <c r="J44" s="110">
        <f t="shared" si="24"/>
        <v>0</v>
      </c>
      <c r="K44" s="110">
        <f t="shared" si="24"/>
        <v>0</v>
      </c>
    </row>
    <row r="45" spans="1:11" outlineLevel="2" x14ac:dyDescent="0.35">
      <c r="A45" s="85">
        <f t="shared" si="0"/>
        <v>45</v>
      </c>
      <c r="B45" s="184"/>
      <c r="C45" s="195" t="s">
        <v>345</v>
      </c>
      <c r="D45" s="196"/>
      <c r="E45" s="112">
        <f>E38+E44</f>
        <v>0</v>
      </c>
      <c r="F45" s="112">
        <f t="shared" ref="F45:K45" si="25">F38+F44</f>
        <v>0</v>
      </c>
      <c r="G45" s="112">
        <f t="shared" si="25"/>
        <v>0</v>
      </c>
      <c r="H45" s="112">
        <f t="shared" si="25"/>
        <v>0</v>
      </c>
      <c r="I45" s="112">
        <f t="shared" si="25"/>
        <v>0</v>
      </c>
      <c r="J45" s="112">
        <f t="shared" si="25"/>
        <v>0</v>
      </c>
      <c r="K45" s="112">
        <f t="shared" si="25"/>
        <v>0</v>
      </c>
    </row>
    <row r="46" spans="1:11" ht="15.65" customHeight="1" outlineLevel="3" x14ac:dyDescent="0.35">
      <c r="A46" s="85">
        <f t="shared" si="0"/>
        <v>46</v>
      </c>
      <c r="B46" s="184"/>
      <c r="C46" s="58" t="s">
        <v>171</v>
      </c>
      <c r="D46" s="59">
        <v>535</v>
      </c>
      <c r="E46" s="142">
        <f>'A-RR Cross-Reference RY1'!V46</f>
        <v>0</v>
      </c>
      <c r="F46" s="109"/>
      <c r="G46" s="109"/>
      <c r="H46" s="142">
        <f t="shared" ref="H46:H51" si="26">SUM(F46:G46)</f>
        <v>0</v>
      </c>
      <c r="I46" s="142">
        <f t="shared" ref="I46:I51" si="27">H46+E46</f>
        <v>0</v>
      </c>
      <c r="J46" s="142"/>
      <c r="K46" s="142">
        <f t="shared" ref="K46:K51" si="28">+I46+J46</f>
        <v>0</v>
      </c>
    </row>
    <row r="47" spans="1:11" ht="15.65" customHeight="1" outlineLevel="3" x14ac:dyDescent="0.35">
      <c r="A47" s="85">
        <f t="shared" si="0"/>
        <v>47</v>
      </c>
      <c r="B47" s="184"/>
      <c r="C47" s="58" t="s">
        <v>182</v>
      </c>
      <c r="D47" s="59">
        <v>536</v>
      </c>
      <c r="E47" s="142">
        <f>'A-RR Cross-Reference RY1'!V47</f>
        <v>0</v>
      </c>
      <c r="F47" s="109"/>
      <c r="G47" s="109"/>
      <c r="H47" s="142">
        <f t="shared" si="26"/>
        <v>0</v>
      </c>
      <c r="I47" s="142">
        <f t="shared" si="27"/>
        <v>0</v>
      </c>
      <c r="J47" s="142"/>
      <c r="K47" s="142">
        <f t="shared" si="28"/>
        <v>0</v>
      </c>
    </row>
    <row r="48" spans="1:11" ht="15.65" customHeight="1" outlineLevel="3" x14ac:dyDescent="0.35">
      <c r="A48" s="85">
        <f t="shared" si="0"/>
        <v>48</v>
      </c>
      <c r="B48" s="184"/>
      <c r="C48" s="58" t="s">
        <v>183</v>
      </c>
      <c r="D48" s="59">
        <v>537</v>
      </c>
      <c r="E48" s="142">
        <f>'A-RR Cross-Reference RY1'!V48</f>
        <v>0</v>
      </c>
      <c r="F48" s="109"/>
      <c r="G48" s="109"/>
      <c r="H48" s="142">
        <f t="shared" si="26"/>
        <v>0</v>
      </c>
      <c r="I48" s="142">
        <f t="shared" si="27"/>
        <v>0</v>
      </c>
      <c r="J48" s="142"/>
      <c r="K48" s="142">
        <f t="shared" si="28"/>
        <v>0</v>
      </c>
    </row>
    <row r="49" spans="1:11" ht="15.65" customHeight="1" outlineLevel="3" x14ac:dyDescent="0.35">
      <c r="A49" s="85">
        <f t="shared" si="0"/>
        <v>49</v>
      </c>
      <c r="B49" s="184"/>
      <c r="C49" s="58" t="s">
        <v>175</v>
      </c>
      <c r="D49" s="59">
        <v>538</v>
      </c>
      <c r="E49" s="142">
        <f>'A-RR Cross-Reference RY1'!V49</f>
        <v>0</v>
      </c>
      <c r="F49" s="109"/>
      <c r="G49" s="109"/>
      <c r="H49" s="142">
        <f t="shared" si="26"/>
        <v>0</v>
      </c>
      <c r="I49" s="142">
        <f t="shared" si="27"/>
        <v>0</v>
      </c>
      <c r="J49" s="142"/>
      <c r="K49" s="142">
        <f t="shared" si="28"/>
        <v>0</v>
      </c>
    </row>
    <row r="50" spans="1:11" ht="15.65" customHeight="1" outlineLevel="3" x14ac:dyDescent="0.35">
      <c r="A50" s="85">
        <f t="shared" si="0"/>
        <v>50</v>
      </c>
      <c r="B50" s="184"/>
      <c r="C50" s="58" t="s">
        <v>184</v>
      </c>
      <c r="D50" s="59">
        <v>539</v>
      </c>
      <c r="E50" s="142">
        <f>'A-RR Cross-Reference RY1'!V50</f>
        <v>0</v>
      </c>
      <c r="F50" s="109"/>
      <c r="G50" s="109"/>
      <c r="H50" s="142">
        <f t="shared" si="26"/>
        <v>0</v>
      </c>
      <c r="I50" s="142">
        <f t="shared" si="27"/>
        <v>0</v>
      </c>
      <c r="J50" s="142"/>
      <c r="K50" s="142">
        <f t="shared" si="28"/>
        <v>0</v>
      </c>
    </row>
    <row r="51" spans="1:11" ht="15.65" customHeight="1" outlineLevel="3" x14ac:dyDescent="0.35">
      <c r="A51" s="85">
        <f t="shared" si="0"/>
        <v>51</v>
      </c>
      <c r="B51" s="184"/>
      <c r="C51" s="58" t="s">
        <v>135</v>
      </c>
      <c r="D51" s="59">
        <v>540</v>
      </c>
      <c r="E51" s="142">
        <f>'A-RR Cross-Reference RY1'!V51</f>
        <v>0</v>
      </c>
      <c r="F51" s="109"/>
      <c r="G51" s="109"/>
      <c r="H51" s="142">
        <f t="shared" si="26"/>
        <v>0</v>
      </c>
      <c r="I51" s="142">
        <f t="shared" si="27"/>
        <v>0</v>
      </c>
      <c r="J51" s="142"/>
      <c r="K51" s="142">
        <f t="shared" si="28"/>
        <v>0</v>
      </c>
    </row>
    <row r="52" spans="1:11" outlineLevel="2" x14ac:dyDescent="0.35">
      <c r="A52" s="85">
        <f t="shared" si="0"/>
        <v>52</v>
      </c>
      <c r="B52" s="184"/>
      <c r="C52" s="193" t="s">
        <v>284</v>
      </c>
      <c r="D52" s="194"/>
      <c r="E52" s="110">
        <f>SUM(E46:E51)</f>
        <v>0</v>
      </c>
      <c r="F52" s="110">
        <f t="shared" ref="F52:K52" si="29">SUM(F46:F51)</f>
        <v>0</v>
      </c>
      <c r="G52" s="110">
        <f t="shared" si="29"/>
        <v>0</v>
      </c>
      <c r="H52" s="110">
        <f t="shared" si="29"/>
        <v>0</v>
      </c>
      <c r="I52" s="110">
        <f t="shared" si="29"/>
        <v>0</v>
      </c>
      <c r="J52" s="110">
        <f t="shared" si="29"/>
        <v>0</v>
      </c>
      <c r="K52" s="110">
        <f t="shared" si="29"/>
        <v>0</v>
      </c>
    </row>
    <row r="53" spans="1:11" ht="15.65" customHeight="1" outlineLevel="3" x14ac:dyDescent="0.35">
      <c r="A53" s="85">
        <f t="shared" si="0"/>
        <v>53</v>
      </c>
      <c r="B53" s="184"/>
      <c r="C53" s="60" t="s">
        <v>177</v>
      </c>
      <c r="D53" s="59">
        <v>541</v>
      </c>
      <c r="E53" s="142">
        <f>'A-RR Cross-Reference RY1'!V53</f>
        <v>0</v>
      </c>
      <c r="F53" s="109"/>
      <c r="G53" s="109"/>
      <c r="H53" s="142">
        <f t="shared" ref="H53:H57" si="30">SUM(F53:G53)</f>
        <v>0</v>
      </c>
      <c r="I53" s="142">
        <f t="shared" ref="I53:I57" si="31">H53+E53</f>
        <v>0</v>
      </c>
      <c r="J53" s="142"/>
      <c r="K53" s="142">
        <f t="shared" ref="K53:K57" si="32">+I53+J53</f>
        <v>0</v>
      </c>
    </row>
    <row r="54" spans="1:11" ht="15.65" customHeight="1" outlineLevel="3" x14ac:dyDescent="0.35">
      <c r="A54" s="85">
        <f t="shared" si="0"/>
        <v>54</v>
      </c>
      <c r="B54" s="184"/>
      <c r="C54" s="60" t="s">
        <v>178</v>
      </c>
      <c r="D54" s="59">
        <v>542</v>
      </c>
      <c r="E54" s="142">
        <f>'A-RR Cross-Reference RY1'!V54</f>
        <v>0</v>
      </c>
      <c r="F54" s="109"/>
      <c r="G54" s="109"/>
      <c r="H54" s="142">
        <f t="shared" si="30"/>
        <v>0</v>
      </c>
      <c r="I54" s="142">
        <f t="shared" si="31"/>
        <v>0</v>
      </c>
      <c r="J54" s="142"/>
      <c r="K54" s="142">
        <f t="shared" si="32"/>
        <v>0</v>
      </c>
    </row>
    <row r="55" spans="1:11" ht="15.65" customHeight="1" outlineLevel="3" x14ac:dyDescent="0.35">
      <c r="A55" s="85">
        <f t="shared" si="0"/>
        <v>55</v>
      </c>
      <c r="B55" s="184"/>
      <c r="C55" s="60" t="s">
        <v>185</v>
      </c>
      <c r="D55" s="59">
        <v>543</v>
      </c>
      <c r="E55" s="142">
        <f>'A-RR Cross-Reference RY1'!V55</f>
        <v>0</v>
      </c>
      <c r="F55" s="109"/>
      <c r="G55" s="109"/>
      <c r="H55" s="142">
        <f t="shared" si="30"/>
        <v>0</v>
      </c>
      <c r="I55" s="142">
        <f t="shared" si="31"/>
        <v>0</v>
      </c>
      <c r="J55" s="142"/>
      <c r="K55" s="142">
        <f t="shared" si="32"/>
        <v>0</v>
      </c>
    </row>
    <row r="56" spans="1:11" ht="15.65" customHeight="1" outlineLevel="3" x14ac:dyDescent="0.35">
      <c r="A56" s="85">
        <f t="shared" si="0"/>
        <v>56</v>
      </c>
      <c r="B56" s="184"/>
      <c r="C56" s="60" t="s">
        <v>180</v>
      </c>
      <c r="D56" s="59">
        <v>544</v>
      </c>
      <c r="E56" s="142">
        <f>'A-RR Cross-Reference RY1'!V56</f>
        <v>0</v>
      </c>
      <c r="F56" s="109"/>
      <c r="G56" s="109"/>
      <c r="H56" s="142">
        <f t="shared" si="30"/>
        <v>0</v>
      </c>
      <c r="I56" s="142">
        <f t="shared" si="31"/>
        <v>0</v>
      </c>
      <c r="J56" s="142"/>
      <c r="K56" s="142">
        <f t="shared" si="32"/>
        <v>0</v>
      </c>
    </row>
    <row r="57" spans="1:11" ht="15.65" customHeight="1" outlineLevel="3" x14ac:dyDescent="0.35">
      <c r="A57" s="85">
        <f t="shared" si="0"/>
        <v>57</v>
      </c>
      <c r="B57" s="184"/>
      <c r="C57" s="60" t="s">
        <v>186</v>
      </c>
      <c r="D57" s="59">
        <v>545</v>
      </c>
      <c r="E57" s="142">
        <f>'A-RR Cross-Reference RY1'!V57</f>
        <v>0</v>
      </c>
      <c r="F57" s="109"/>
      <c r="G57" s="109"/>
      <c r="H57" s="142">
        <f t="shared" si="30"/>
        <v>0</v>
      </c>
      <c r="I57" s="142">
        <f t="shared" si="31"/>
        <v>0</v>
      </c>
      <c r="J57" s="142"/>
      <c r="K57" s="142">
        <f t="shared" si="32"/>
        <v>0</v>
      </c>
    </row>
    <row r="58" spans="1:11" ht="15" customHeight="1" outlineLevel="2" x14ac:dyDescent="0.35">
      <c r="A58" s="85">
        <f t="shared" si="0"/>
        <v>58</v>
      </c>
      <c r="B58" s="184"/>
      <c r="C58" s="193" t="s">
        <v>292</v>
      </c>
      <c r="D58" s="194"/>
      <c r="E58" s="110">
        <f>SUM(E53:E57)</f>
        <v>0</v>
      </c>
      <c r="F58" s="110">
        <f t="shared" ref="F58:K58" si="33">SUM(F53:F57)</f>
        <v>0</v>
      </c>
      <c r="G58" s="110">
        <f t="shared" si="33"/>
        <v>0</v>
      </c>
      <c r="H58" s="110">
        <f t="shared" si="33"/>
        <v>0</v>
      </c>
      <c r="I58" s="110">
        <f t="shared" si="33"/>
        <v>0</v>
      </c>
      <c r="J58" s="110">
        <f t="shared" si="33"/>
        <v>0</v>
      </c>
      <c r="K58" s="110">
        <f t="shared" si="33"/>
        <v>0</v>
      </c>
    </row>
    <row r="59" spans="1:11" outlineLevel="2" x14ac:dyDescent="0.35">
      <c r="A59" s="85">
        <f t="shared" si="0"/>
        <v>59</v>
      </c>
      <c r="B59" s="184"/>
      <c r="C59" s="195" t="s">
        <v>346</v>
      </c>
      <c r="D59" s="196"/>
      <c r="E59" s="112">
        <f>E52+E58</f>
        <v>0</v>
      </c>
      <c r="F59" s="112">
        <f t="shared" ref="F59:K59" si="34">F52+F58</f>
        <v>0</v>
      </c>
      <c r="G59" s="112">
        <f t="shared" si="34"/>
        <v>0</v>
      </c>
      <c r="H59" s="112">
        <f t="shared" si="34"/>
        <v>0</v>
      </c>
      <c r="I59" s="112">
        <f t="shared" si="34"/>
        <v>0</v>
      </c>
      <c r="J59" s="112">
        <f t="shared" si="34"/>
        <v>0</v>
      </c>
      <c r="K59" s="112">
        <f t="shared" si="34"/>
        <v>0</v>
      </c>
    </row>
    <row r="60" spans="1:11" ht="15.65" customHeight="1" outlineLevel="3" x14ac:dyDescent="0.35">
      <c r="A60" s="85">
        <f t="shared" si="0"/>
        <v>60</v>
      </c>
      <c r="B60" s="184"/>
      <c r="C60" s="58" t="s">
        <v>171</v>
      </c>
      <c r="D60" s="59">
        <v>546</v>
      </c>
      <c r="E60" s="142">
        <f>'A-RR Cross-Reference RY1'!V60</f>
        <v>0</v>
      </c>
      <c r="F60" s="109"/>
      <c r="G60" s="109"/>
      <c r="H60" s="142">
        <f t="shared" ref="H60:H65" si="35">SUM(F60:G60)</f>
        <v>0</v>
      </c>
      <c r="I60" s="142">
        <f t="shared" ref="I60:I65" si="36">H60+E60</f>
        <v>0</v>
      </c>
      <c r="J60" s="142"/>
      <c r="K60" s="142">
        <f t="shared" ref="K60:K65" si="37">+I60+J60</f>
        <v>0</v>
      </c>
    </row>
    <row r="61" spans="1:11" ht="15.65" customHeight="1" outlineLevel="3" x14ac:dyDescent="0.35">
      <c r="A61" s="85">
        <f t="shared" si="0"/>
        <v>61</v>
      </c>
      <c r="B61" s="184"/>
      <c r="C61" s="58" t="s">
        <v>172</v>
      </c>
      <c r="D61" s="59">
        <v>547</v>
      </c>
      <c r="E61" s="142">
        <f>'A-RR Cross-Reference RY1'!V61</f>
        <v>0</v>
      </c>
      <c r="F61" s="109"/>
      <c r="G61" s="109"/>
      <c r="H61" s="142">
        <f t="shared" si="35"/>
        <v>0</v>
      </c>
      <c r="I61" s="142">
        <f t="shared" si="36"/>
        <v>0</v>
      </c>
      <c r="J61" s="142"/>
      <c r="K61" s="142">
        <f t="shared" si="37"/>
        <v>0</v>
      </c>
    </row>
    <row r="62" spans="1:11" ht="15.65" customHeight="1" outlineLevel="3" x14ac:dyDescent="0.35">
      <c r="A62" s="85">
        <f t="shared" si="0"/>
        <v>62</v>
      </c>
      <c r="B62" s="184"/>
      <c r="C62" s="58" t="s">
        <v>187</v>
      </c>
      <c r="D62" s="59">
        <v>548</v>
      </c>
      <c r="E62" s="142">
        <f>'A-RR Cross-Reference RY1'!V62</f>
        <v>0</v>
      </c>
      <c r="F62" s="109"/>
      <c r="G62" s="109"/>
      <c r="H62" s="142">
        <f t="shared" si="35"/>
        <v>0</v>
      </c>
      <c r="I62" s="142">
        <f t="shared" si="36"/>
        <v>0</v>
      </c>
      <c r="J62" s="142"/>
      <c r="K62" s="142">
        <f t="shared" si="37"/>
        <v>0</v>
      </c>
    </row>
    <row r="63" spans="1:11" ht="15.65" customHeight="1" outlineLevel="3" x14ac:dyDescent="0.35">
      <c r="A63" s="85">
        <f t="shared" si="0"/>
        <v>63</v>
      </c>
      <c r="B63" s="184"/>
      <c r="C63" s="58" t="s">
        <v>303</v>
      </c>
      <c r="D63" s="59" t="s">
        <v>125</v>
      </c>
      <c r="E63" s="142">
        <f>'A-RR Cross-Reference RY1'!V63</f>
        <v>0</v>
      </c>
      <c r="F63" s="109"/>
      <c r="G63" s="109"/>
      <c r="H63" s="142">
        <f t="shared" si="35"/>
        <v>0</v>
      </c>
      <c r="I63" s="142">
        <f t="shared" si="36"/>
        <v>0</v>
      </c>
      <c r="J63" s="142"/>
      <c r="K63" s="142">
        <f t="shared" si="37"/>
        <v>0</v>
      </c>
    </row>
    <row r="64" spans="1:11" ht="15.65" customHeight="1" outlineLevel="3" x14ac:dyDescent="0.35">
      <c r="A64" s="85">
        <f t="shared" si="0"/>
        <v>64</v>
      </c>
      <c r="B64" s="184"/>
      <c r="C64" s="58" t="s">
        <v>188</v>
      </c>
      <c r="D64" s="59">
        <v>549</v>
      </c>
      <c r="E64" s="142">
        <f>'A-RR Cross-Reference RY1'!V64</f>
        <v>0</v>
      </c>
      <c r="F64" s="109"/>
      <c r="G64" s="109"/>
      <c r="H64" s="142">
        <f t="shared" si="35"/>
        <v>0</v>
      </c>
      <c r="I64" s="142">
        <f t="shared" si="36"/>
        <v>0</v>
      </c>
      <c r="J64" s="142"/>
      <c r="K64" s="142">
        <f t="shared" si="37"/>
        <v>0</v>
      </c>
    </row>
    <row r="65" spans="1:11" ht="15.65" customHeight="1" outlineLevel="3" x14ac:dyDescent="0.35">
      <c r="A65" s="85">
        <f t="shared" si="0"/>
        <v>65</v>
      </c>
      <c r="B65" s="184"/>
      <c r="C65" s="58" t="s">
        <v>135</v>
      </c>
      <c r="D65" s="59">
        <v>550</v>
      </c>
      <c r="E65" s="142">
        <f>'A-RR Cross-Reference RY1'!V65</f>
        <v>0</v>
      </c>
      <c r="F65" s="109"/>
      <c r="G65" s="109"/>
      <c r="H65" s="142">
        <f t="shared" si="35"/>
        <v>0</v>
      </c>
      <c r="I65" s="142">
        <f t="shared" si="36"/>
        <v>0</v>
      </c>
      <c r="J65" s="142"/>
      <c r="K65" s="142">
        <f t="shared" si="37"/>
        <v>0</v>
      </c>
    </row>
    <row r="66" spans="1:11" outlineLevel="2" x14ac:dyDescent="0.35">
      <c r="A66" s="85">
        <f t="shared" si="0"/>
        <v>66</v>
      </c>
      <c r="B66" s="184"/>
      <c r="C66" s="193" t="s">
        <v>285</v>
      </c>
      <c r="D66" s="194"/>
      <c r="E66" s="110">
        <f>SUM(E60:E65)</f>
        <v>0</v>
      </c>
      <c r="F66" s="110">
        <f t="shared" ref="F66:K66" si="38">SUM(F60:F65)</f>
        <v>0</v>
      </c>
      <c r="G66" s="110">
        <f t="shared" si="38"/>
        <v>0</v>
      </c>
      <c r="H66" s="110">
        <f t="shared" si="38"/>
        <v>0</v>
      </c>
      <c r="I66" s="110">
        <f t="shared" si="38"/>
        <v>0</v>
      </c>
      <c r="J66" s="110">
        <f t="shared" si="38"/>
        <v>0</v>
      </c>
      <c r="K66" s="110">
        <f t="shared" si="38"/>
        <v>0</v>
      </c>
    </row>
    <row r="67" spans="1:11" ht="15.65" customHeight="1" outlineLevel="3" x14ac:dyDescent="0.35">
      <c r="A67" s="85">
        <f t="shared" si="0"/>
        <v>67</v>
      </c>
      <c r="B67" s="184"/>
      <c r="C67" s="60" t="s">
        <v>177</v>
      </c>
      <c r="D67" s="59">
        <v>551</v>
      </c>
      <c r="E67" s="142">
        <f>'A-RR Cross-Reference RY1'!V67</f>
        <v>0</v>
      </c>
      <c r="F67" s="109"/>
      <c r="G67" s="109"/>
      <c r="H67" s="142">
        <f t="shared" ref="H67:H71" si="39">SUM(F67:G67)</f>
        <v>0</v>
      </c>
      <c r="I67" s="142">
        <f t="shared" ref="I67:I71" si="40">H67+E67</f>
        <v>0</v>
      </c>
      <c r="J67" s="142"/>
      <c r="K67" s="142">
        <f t="shared" ref="K67:K71" si="41">+I67+J67</f>
        <v>0</v>
      </c>
    </row>
    <row r="68" spans="1:11" ht="15.65" customHeight="1" outlineLevel="3" x14ac:dyDescent="0.35">
      <c r="A68" s="85">
        <f t="shared" si="0"/>
        <v>68</v>
      </c>
      <c r="B68" s="184"/>
      <c r="C68" s="60" t="s">
        <v>178</v>
      </c>
      <c r="D68" s="59">
        <v>552</v>
      </c>
      <c r="E68" s="142">
        <f>'A-RR Cross-Reference RY1'!V68</f>
        <v>0</v>
      </c>
      <c r="F68" s="109"/>
      <c r="G68" s="109"/>
      <c r="H68" s="142">
        <f t="shared" si="39"/>
        <v>0</v>
      </c>
      <c r="I68" s="142">
        <f t="shared" si="40"/>
        <v>0</v>
      </c>
      <c r="J68" s="142"/>
      <c r="K68" s="142">
        <f t="shared" si="41"/>
        <v>0</v>
      </c>
    </row>
    <row r="69" spans="1:11" ht="15.65" customHeight="1" outlineLevel="3" x14ac:dyDescent="0.35">
      <c r="A69" s="85">
        <f t="shared" si="0"/>
        <v>69</v>
      </c>
      <c r="B69" s="184"/>
      <c r="C69" s="60" t="s">
        <v>189</v>
      </c>
      <c r="D69" s="59">
        <v>553</v>
      </c>
      <c r="E69" s="142">
        <f>'A-RR Cross-Reference RY1'!V69</f>
        <v>0</v>
      </c>
      <c r="F69" s="109"/>
      <c r="G69" s="109"/>
      <c r="H69" s="142">
        <f t="shared" si="39"/>
        <v>0</v>
      </c>
      <c r="I69" s="142">
        <f t="shared" si="40"/>
        <v>0</v>
      </c>
      <c r="J69" s="142"/>
      <c r="K69" s="142">
        <f t="shared" si="41"/>
        <v>0</v>
      </c>
    </row>
    <row r="70" spans="1:11" outlineLevel="3" x14ac:dyDescent="0.35">
      <c r="A70" s="85">
        <f t="shared" si="0"/>
        <v>70</v>
      </c>
      <c r="B70" s="184"/>
      <c r="C70" s="60" t="s">
        <v>302</v>
      </c>
      <c r="D70" s="83">
        <v>553.1</v>
      </c>
      <c r="E70" s="142">
        <f>'A-RR Cross-Reference RY1'!V70</f>
        <v>0</v>
      </c>
      <c r="F70" s="109"/>
      <c r="G70" s="109"/>
      <c r="H70" s="142">
        <f t="shared" si="39"/>
        <v>0</v>
      </c>
      <c r="I70" s="142">
        <f t="shared" si="40"/>
        <v>0</v>
      </c>
      <c r="J70" s="142"/>
      <c r="K70" s="142">
        <f t="shared" si="41"/>
        <v>0</v>
      </c>
    </row>
    <row r="71" spans="1:11" outlineLevel="3" x14ac:dyDescent="0.35">
      <c r="A71" s="85">
        <f t="shared" si="0"/>
        <v>71</v>
      </c>
      <c r="B71" s="184"/>
      <c r="C71" s="60" t="s">
        <v>190</v>
      </c>
      <c r="D71" s="59">
        <v>554</v>
      </c>
      <c r="E71" s="142">
        <f>'A-RR Cross-Reference RY1'!V71</f>
        <v>0</v>
      </c>
      <c r="F71" s="109"/>
      <c r="G71" s="109"/>
      <c r="H71" s="142">
        <f t="shared" si="39"/>
        <v>0</v>
      </c>
      <c r="I71" s="142">
        <f t="shared" si="40"/>
        <v>0</v>
      </c>
      <c r="J71" s="142"/>
      <c r="K71" s="142">
        <f t="shared" si="41"/>
        <v>0</v>
      </c>
    </row>
    <row r="72" spans="1:11" ht="15.75" customHeight="1" outlineLevel="2" x14ac:dyDescent="0.35">
      <c r="A72" s="85">
        <f t="shared" ref="A72:A135" si="42">A71+1</f>
        <v>72</v>
      </c>
      <c r="B72" s="184"/>
      <c r="C72" s="193" t="s">
        <v>286</v>
      </c>
      <c r="D72" s="194"/>
      <c r="E72" s="123">
        <f>SUM(E67:E71)</f>
        <v>0</v>
      </c>
      <c r="F72" s="110">
        <f t="shared" ref="F72:K72" si="43">SUM(F67:F71)</f>
        <v>0</v>
      </c>
      <c r="G72" s="110">
        <f t="shared" si="43"/>
        <v>0</v>
      </c>
      <c r="H72" s="110">
        <f t="shared" si="43"/>
        <v>0</v>
      </c>
      <c r="I72" s="110">
        <f t="shared" si="43"/>
        <v>0</v>
      </c>
      <c r="J72" s="110">
        <f t="shared" si="43"/>
        <v>0</v>
      </c>
      <c r="K72" s="110">
        <f t="shared" si="43"/>
        <v>0</v>
      </c>
    </row>
    <row r="73" spans="1:11" outlineLevel="2" x14ac:dyDescent="0.35">
      <c r="A73" s="85">
        <f t="shared" si="42"/>
        <v>73</v>
      </c>
      <c r="B73" s="184"/>
      <c r="C73" s="195" t="s">
        <v>347</v>
      </c>
      <c r="D73" s="196"/>
      <c r="E73" s="112">
        <f>E66+E72</f>
        <v>0</v>
      </c>
      <c r="F73" s="112">
        <f t="shared" ref="F73:K73" si="44">F66+F72</f>
        <v>0</v>
      </c>
      <c r="G73" s="112">
        <f t="shared" si="44"/>
        <v>0</v>
      </c>
      <c r="H73" s="112">
        <f t="shared" si="44"/>
        <v>0</v>
      </c>
      <c r="I73" s="112">
        <f t="shared" si="44"/>
        <v>0</v>
      </c>
      <c r="J73" s="112">
        <f t="shared" si="44"/>
        <v>0</v>
      </c>
      <c r="K73" s="112">
        <f t="shared" si="44"/>
        <v>0</v>
      </c>
    </row>
    <row r="74" spans="1:11" ht="15" customHeight="1" outlineLevel="3" x14ac:dyDescent="0.35">
      <c r="A74" s="85">
        <f t="shared" si="42"/>
        <v>74</v>
      </c>
      <c r="B74" s="184"/>
      <c r="C74" s="58" t="s">
        <v>191</v>
      </c>
      <c r="D74" s="59">
        <v>555</v>
      </c>
      <c r="E74" s="142">
        <f>'A-RR Cross-Reference RY1'!V74</f>
        <v>0</v>
      </c>
      <c r="F74" s="109"/>
      <c r="G74" s="109"/>
      <c r="H74" s="142">
        <f t="shared" ref="H74:H77" si="45">SUM(F74:G74)</f>
        <v>0</v>
      </c>
      <c r="I74" s="142">
        <f t="shared" ref="I74:I77" si="46">H74+E74</f>
        <v>0</v>
      </c>
      <c r="J74" s="142"/>
      <c r="K74" s="142">
        <f t="shared" ref="K74:K77" si="47">+I74+J74</f>
        <v>0</v>
      </c>
    </row>
    <row r="75" spans="1:11" ht="15" customHeight="1" outlineLevel="3" x14ac:dyDescent="0.35">
      <c r="A75" s="85">
        <f t="shared" si="42"/>
        <v>75</v>
      </c>
      <c r="B75" s="184"/>
      <c r="C75" s="58" t="s">
        <v>301</v>
      </c>
      <c r="D75" s="59">
        <v>555.1</v>
      </c>
      <c r="E75" s="142">
        <f>'A-RR Cross-Reference RY1'!V75</f>
        <v>0</v>
      </c>
      <c r="F75" s="109"/>
      <c r="G75" s="109"/>
      <c r="H75" s="142">
        <f t="shared" si="45"/>
        <v>0</v>
      </c>
      <c r="I75" s="142">
        <f t="shared" si="46"/>
        <v>0</v>
      </c>
      <c r="J75" s="142"/>
      <c r="K75" s="142">
        <f t="shared" si="47"/>
        <v>0</v>
      </c>
    </row>
    <row r="76" spans="1:11" ht="15" customHeight="1" outlineLevel="3" x14ac:dyDescent="0.35">
      <c r="A76" s="85">
        <f t="shared" si="42"/>
        <v>76</v>
      </c>
      <c r="B76" s="184"/>
      <c r="C76" s="58" t="s">
        <v>192</v>
      </c>
      <c r="D76" s="59">
        <v>556</v>
      </c>
      <c r="E76" s="142">
        <f>'A-RR Cross-Reference RY1'!V76</f>
        <v>0</v>
      </c>
      <c r="F76" s="109"/>
      <c r="G76" s="109"/>
      <c r="H76" s="142">
        <f t="shared" si="45"/>
        <v>0</v>
      </c>
      <c r="I76" s="142">
        <f t="shared" si="46"/>
        <v>0</v>
      </c>
      <c r="J76" s="142"/>
      <c r="K76" s="142">
        <f t="shared" si="47"/>
        <v>0</v>
      </c>
    </row>
    <row r="77" spans="1:11" ht="15" customHeight="1" outlineLevel="3" x14ac:dyDescent="0.35">
      <c r="A77" s="85">
        <f t="shared" si="42"/>
        <v>77</v>
      </c>
      <c r="B77" s="184"/>
      <c r="C77" s="58" t="s">
        <v>193</v>
      </c>
      <c r="D77" s="59">
        <v>557</v>
      </c>
      <c r="E77" s="142">
        <f>'A-RR Cross-Reference RY1'!V77</f>
        <v>0</v>
      </c>
      <c r="F77" s="109"/>
      <c r="G77" s="109"/>
      <c r="H77" s="142">
        <f t="shared" si="45"/>
        <v>0</v>
      </c>
      <c r="I77" s="142">
        <f t="shared" si="46"/>
        <v>0</v>
      </c>
      <c r="J77" s="142"/>
      <c r="K77" s="142">
        <f t="shared" si="47"/>
        <v>0</v>
      </c>
    </row>
    <row r="78" spans="1:11" outlineLevel="2" x14ac:dyDescent="0.35">
      <c r="A78" s="85">
        <f t="shared" si="42"/>
        <v>78</v>
      </c>
      <c r="B78" s="185"/>
      <c r="C78" s="195" t="s">
        <v>348</v>
      </c>
      <c r="D78" s="196"/>
      <c r="E78" s="112">
        <f>SUM(E74:E77)</f>
        <v>0</v>
      </c>
      <c r="F78" s="112">
        <f t="shared" ref="F78:K78" si="48">SUM(F74:F77)</f>
        <v>0</v>
      </c>
      <c r="G78" s="112">
        <f t="shared" si="48"/>
        <v>0</v>
      </c>
      <c r="H78" s="112">
        <f t="shared" si="48"/>
        <v>0</v>
      </c>
      <c r="I78" s="112">
        <f t="shared" si="48"/>
        <v>0</v>
      </c>
      <c r="J78" s="112">
        <f t="shared" si="48"/>
        <v>0</v>
      </c>
      <c r="K78" s="112">
        <f t="shared" si="48"/>
        <v>0</v>
      </c>
    </row>
    <row r="79" spans="1:11" outlineLevel="2" x14ac:dyDescent="0.35">
      <c r="A79" s="85">
        <f t="shared" si="42"/>
        <v>79</v>
      </c>
      <c r="B79" s="197" t="s">
        <v>349</v>
      </c>
      <c r="C79" s="197"/>
      <c r="D79" s="198"/>
      <c r="E79" s="111">
        <f>E45+E59+E73+E78</f>
        <v>0</v>
      </c>
      <c r="F79" s="111">
        <f t="shared" ref="F79:K79" si="49">F45+F59+F73+F78</f>
        <v>0</v>
      </c>
      <c r="G79" s="111">
        <f t="shared" si="49"/>
        <v>0</v>
      </c>
      <c r="H79" s="111">
        <f t="shared" si="49"/>
        <v>0</v>
      </c>
      <c r="I79" s="111">
        <f t="shared" si="49"/>
        <v>0</v>
      </c>
      <c r="J79" s="111">
        <f t="shared" si="49"/>
        <v>0</v>
      </c>
      <c r="K79" s="111">
        <f t="shared" si="49"/>
        <v>0</v>
      </c>
    </row>
    <row r="80" spans="1:11" ht="15.65" customHeight="1" outlineLevel="3" x14ac:dyDescent="0.35">
      <c r="A80" s="85">
        <f t="shared" si="42"/>
        <v>80</v>
      </c>
      <c r="B80" s="183" t="s">
        <v>78</v>
      </c>
      <c r="C80" s="58" t="s">
        <v>171</v>
      </c>
      <c r="D80" s="59">
        <v>560</v>
      </c>
      <c r="E80" s="142">
        <f>'A-RR Cross-Reference RY1'!V80</f>
        <v>0</v>
      </c>
      <c r="F80" s="109"/>
      <c r="G80" s="109"/>
      <c r="H80" s="142">
        <f t="shared" ref="H80:H94" si="50">SUM(F80:G80)</f>
        <v>0</v>
      </c>
      <c r="I80" s="142">
        <f t="shared" ref="I80:I94" si="51">H80+E80</f>
        <v>0</v>
      </c>
      <c r="J80" s="142"/>
      <c r="K80" s="142">
        <f t="shared" ref="K80:K94" si="52">+I80+J80</f>
        <v>0</v>
      </c>
    </row>
    <row r="81" spans="1:11" ht="15.65" customHeight="1" outlineLevel="3" x14ac:dyDescent="0.35">
      <c r="A81" s="85">
        <f t="shared" si="42"/>
        <v>81</v>
      </c>
      <c r="B81" s="184"/>
      <c r="C81" s="58" t="s">
        <v>304</v>
      </c>
      <c r="D81" s="59">
        <v>561.1</v>
      </c>
      <c r="E81" s="142">
        <f>'A-RR Cross-Reference RY1'!V81</f>
        <v>0</v>
      </c>
      <c r="F81" s="109"/>
      <c r="G81" s="109"/>
      <c r="H81" s="142">
        <f t="shared" si="50"/>
        <v>0</v>
      </c>
      <c r="I81" s="142">
        <f t="shared" si="51"/>
        <v>0</v>
      </c>
      <c r="J81" s="142"/>
      <c r="K81" s="142">
        <f t="shared" si="52"/>
        <v>0</v>
      </c>
    </row>
    <row r="82" spans="1:11" ht="15.65" customHeight="1" outlineLevel="3" x14ac:dyDescent="0.35">
      <c r="A82" s="85">
        <f t="shared" si="42"/>
        <v>82</v>
      </c>
      <c r="B82" s="184"/>
      <c r="C82" s="58" t="s">
        <v>305</v>
      </c>
      <c r="D82" s="59">
        <v>561.20000000000005</v>
      </c>
      <c r="E82" s="142">
        <f>'A-RR Cross-Reference RY1'!V82</f>
        <v>0</v>
      </c>
      <c r="F82" s="109"/>
      <c r="G82" s="109"/>
      <c r="H82" s="142">
        <f t="shared" si="50"/>
        <v>0</v>
      </c>
      <c r="I82" s="142">
        <f t="shared" si="51"/>
        <v>0</v>
      </c>
      <c r="J82" s="142"/>
      <c r="K82" s="142">
        <f t="shared" si="52"/>
        <v>0</v>
      </c>
    </row>
    <row r="83" spans="1:11" ht="15.65" customHeight="1" outlineLevel="3" x14ac:dyDescent="0.35">
      <c r="A83" s="85">
        <f t="shared" si="42"/>
        <v>83</v>
      </c>
      <c r="B83" s="184"/>
      <c r="C83" s="58" t="s">
        <v>306</v>
      </c>
      <c r="D83" s="59">
        <v>561.29999999999995</v>
      </c>
      <c r="E83" s="142">
        <f>'A-RR Cross-Reference RY1'!V83</f>
        <v>0</v>
      </c>
      <c r="F83" s="109"/>
      <c r="G83" s="109"/>
      <c r="H83" s="142">
        <f t="shared" si="50"/>
        <v>0</v>
      </c>
      <c r="I83" s="142">
        <f t="shared" si="51"/>
        <v>0</v>
      </c>
      <c r="J83" s="142"/>
      <c r="K83" s="142">
        <f t="shared" si="52"/>
        <v>0</v>
      </c>
    </row>
    <row r="84" spans="1:11" ht="15.65" customHeight="1" outlineLevel="3" x14ac:dyDescent="0.35">
      <c r="A84" s="85">
        <f t="shared" si="42"/>
        <v>84</v>
      </c>
      <c r="B84" s="184"/>
      <c r="C84" s="58" t="s">
        <v>194</v>
      </c>
      <c r="D84" s="59">
        <v>561.4</v>
      </c>
      <c r="E84" s="142">
        <f>'A-RR Cross-Reference RY1'!V84</f>
        <v>0</v>
      </c>
      <c r="F84" s="109"/>
      <c r="G84" s="109"/>
      <c r="H84" s="142">
        <f t="shared" si="50"/>
        <v>0</v>
      </c>
      <c r="I84" s="142">
        <f t="shared" si="51"/>
        <v>0</v>
      </c>
      <c r="J84" s="142"/>
      <c r="K84" s="142">
        <f t="shared" si="52"/>
        <v>0</v>
      </c>
    </row>
    <row r="85" spans="1:11" ht="15.65" customHeight="1" outlineLevel="3" x14ac:dyDescent="0.35">
      <c r="A85" s="85">
        <f t="shared" si="42"/>
        <v>85</v>
      </c>
      <c r="B85" s="184"/>
      <c r="C85" s="58" t="s">
        <v>195</v>
      </c>
      <c r="D85" s="59">
        <v>561.5</v>
      </c>
      <c r="E85" s="142">
        <f>'A-RR Cross-Reference RY1'!V85</f>
        <v>0</v>
      </c>
      <c r="F85" s="109"/>
      <c r="G85" s="109"/>
      <c r="H85" s="142">
        <f t="shared" si="50"/>
        <v>0</v>
      </c>
      <c r="I85" s="142">
        <f t="shared" si="51"/>
        <v>0</v>
      </c>
      <c r="J85" s="142"/>
      <c r="K85" s="142">
        <f t="shared" si="52"/>
        <v>0</v>
      </c>
    </row>
    <row r="86" spans="1:11" ht="15.65" customHeight="1" outlineLevel="3" x14ac:dyDescent="0.35">
      <c r="A86" s="85">
        <f t="shared" si="42"/>
        <v>86</v>
      </c>
      <c r="B86" s="184"/>
      <c r="C86" s="58" t="s">
        <v>196</v>
      </c>
      <c r="D86" s="59">
        <v>561.6</v>
      </c>
      <c r="E86" s="142">
        <f>'A-RR Cross-Reference RY1'!V86</f>
        <v>0</v>
      </c>
      <c r="F86" s="109"/>
      <c r="G86" s="109"/>
      <c r="H86" s="142">
        <f t="shared" si="50"/>
        <v>0</v>
      </c>
      <c r="I86" s="142">
        <f t="shared" si="51"/>
        <v>0</v>
      </c>
      <c r="J86" s="142"/>
      <c r="K86" s="142">
        <f t="shared" si="52"/>
        <v>0</v>
      </c>
    </row>
    <row r="87" spans="1:11" ht="15.65" customHeight="1" outlineLevel="3" x14ac:dyDescent="0.35">
      <c r="A87" s="85">
        <f t="shared" si="42"/>
        <v>87</v>
      </c>
      <c r="B87" s="184"/>
      <c r="C87" s="58" t="s">
        <v>197</v>
      </c>
      <c r="D87" s="59">
        <v>561.70000000000005</v>
      </c>
      <c r="E87" s="142">
        <f>'A-RR Cross-Reference RY1'!V87</f>
        <v>0</v>
      </c>
      <c r="F87" s="109"/>
      <c r="G87" s="109"/>
      <c r="H87" s="142">
        <f t="shared" si="50"/>
        <v>0</v>
      </c>
      <c r="I87" s="142">
        <f t="shared" si="51"/>
        <v>0</v>
      </c>
      <c r="J87" s="142"/>
      <c r="K87" s="142">
        <f t="shared" si="52"/>
        <v>0</v>
      </c>
    </row>
    <row r="88" spans="1:11" ht="15.65" customHeight="1" outlineLevel="3" x14ac:dyDescent="0.35">
      <c r="A88" s="85">
        <f t="shared" si="42"/>
        <v>88</v>
      </c>
      <c r="B88" s="184"/>
      <c r="C88" s="58" t="s">
        <v>198</v>
      </c>
      <c r="D88" s="59">
        <v>561.79999999999995</v>
      </c>
      <c r="E88" s="142">
        <f>'A-RR Cross-Reference RY1'!V88</f>
        <v>0</v>
      </c>
      <c r="F88" s="109"/>
      <c r="G88" s="109"/>
      <c r="H88" s="142">
        <f t="shared" si="50"/>
        <v>0</v>
      </c>
      <c r="I88" s="142">
        <f t="shared" si="51"/>
        <v>0</v>
      </c>
      <c r="J88" s="142"/>
      <c r="K88" s="142">
        <f t="shared" si="52"/>
        <v>0</v>
      </c>
    </row>
    <row r="89" spans="1:11" ht="15.65" customHeight="1" outlineLevel="3" x14ac:dyDescent="0.35">
      <c r="A89" s="85">
        <f t="shared" si="42"/>
        <v>89</v>
      </c>
      <c r="B89" s="184"/>
      <c r="C89" s="58" t="s">
        <v>199</v>
      </c>
      <c r="D89" s="59">
        <v>562</v>
      </c>
      <c r="E89" s="142">
        <f>'A-RR Cross-Reference RY1'!V89</f>
        <v>0</v>
      </c>
      <c r="F89" s="109"/>
      <c r="G89" s="109"/>
      <c r="H89" s="142">
        <f t="shared" si="50"/>
        <v>0</v>
      </c>
      <c r="I89" s="142">
        <f t="shared" si="51"/>
        <v>0</v>
      </c>
      <c r="J89" s="142"/>
      <c r="K89" s="142">
        <f t="shared" si="52"/>
        <v>0</v>
      </c>
    </row>
    <row r="90" spans="1:11" outlineLevel="3" x14ac:dyDescent="0.35">
      <c r="A90" s="85">
        <f t="shared" si="42"/>
        <v>90</v>
      </c>
      <c r="B90" s="184"/>
      <c r="C90" s="58" t="s">
        <v>200</v>
      </c>
      <c r="D90" s="59">
        <v>563</v>
      </c>
      <c r="E90" s="142">
        <f>'A-RR Cross-Reference RY1'!V90</f>
        <v>0</v>
      </c>
      <c r="F90" s="109"/>
      <c r="G90" s="109"/>
      <c r="H90" s="142">
        <f t="shared" si="50"/>
        <v>0</v>
      </c>
      <c r="I90" s="142">
        <f t="shared" si="51"/>
        <v>0</v>
      </c>
      <c r="J90" s="142"/>
      <c r="K90" s="142">
        <f t="shared" si="52"/>
        <v>0</v>
      </c>
    </row>
    <row r="91" spans="1:11" outlineLevel="3" x14ac:dyDescent="0.35">
      <c r="A91" s="85">
        <f t="shared" si="42"/>
        <v>91</v>
      </c>
      <c r="B91" s="184"/>
      <c r="C91" s="58" t="s">
        <v>201</v>
      </c>
      <c r="D91" s="59">
        <v>564</v>
      </c>
      <c r="E91" s="142">
        <f>'A-RR Cross-Reference RY1'!V91</f>
        <v>0</v>
      </c>
      <c r="F91" s="109"/>
      <c r="G91" s="109"/>
      <c r="H91" s="142">
        <f t="shared" si="50"/>
        <v>0</v>
      </c>
      <c r="I91" s="142">
        <f t="shared" si="51"/>
        <v>0</v>
      </c>
      <c r="J91" s="142"/>
      <c r="K91" s="142">
        <f t="shared" si="52"/>
        <v>0</v>
      </c>
    </row>
    <row r="92" spans="1:11" outlineLevel="3" x14ac:dyDescent="0.35">
      <c r="A92" s="85">
        <f t="shared" si="42"/>
        <v>92</v>
      </c>
      <c r="B92" s="184"/>
      <c r="C92" s="58" t="s">
        <v>202</v>
      </c>
      <c r="D92" s="59">
        <v>565</v>
      </c>
      <c r="E92" s="142">
        <f>'A-RR Cross-Reference RY1'!V92</f>
        <v>0</v>
      </c>
      <c r="F92" s="109"/>
      <c r="G92" s="109"/>
      <c r="H92" s="142">
        <f t="shared" si="50"/>
        <v>0</v>
      </c>
      <c r="I92" s="142">
        <f t="shared" si="51"/>
        <v>0</v>
      </c>
      <c r="J92" s="142"/>
      <c r="K92" s="142">
        <f t="shared" si="52"/>
        <v>0</v>
      </c>
    </row>
    <row r="93" spans="1:11" outlineLevel="3" x14ac:dyDescent="0.35">
      <c r="A93" s="85">
        <f t="shared" si="42"/>
        <v>93</v>
      </c>
      <c r="B93" s="184"/>
      <c r="C93" s="58" t="s">
        <v>203</v>
      </c>
      <c r="D93" s="59">
        <v>566</v>
      </c>
      <c r="E93" s="142">
        <f>'A-RR Cross-Reference RY1'!V93</f>
        <v>0</v>
      </c>
      <c r="F93" s="109"/>
      <c r="G93" s="109"/>
      <c r="H93" s="142">
        <f t="shared" si="50"/>
        <v>0</v>
      </c>
      <c r="I93" s="142">
        <f t="shared" si="51"/>
        <v>0</v>
      </c>
      <c r="J93" s="142"/>
      <c r="K93" s="142">
        <f t="shared" si="52"/>
        <v>0</v>
      </c>
    </row>
    <row r="94" spans="1:11" outlineLevel="3" x14ac:dyDescent="0.35">
      <c r="A94" s="85">
        <f t="shared" si="42"/>
        <v>94</v>
      </c>
      <c r="B94" s="184"/>
      <c r="C94" s="58" t="s">
        <v>135</v>
      </c>
      <c r="D94" s="59">
        <v>567</v>
      </c>
      <c r="E94" s="142">
        <f>'A-RR Cross-Reference RY1'!V94</f>
        <v>0</v>
      </c>
      <c r="F94" s="109"/>
      <c r="G94" s="109"/>
      <c r="H94" s="142">
        <f t="shared" si="50"/>
        <v>0</v>
      </c>
      <c r="I94" s="142">
        <f t="shared" si="51"/>
        <v>0</v>
      </c>
      <c r="J94" s="142"/>
      <c r="K94" s="142">
        <f t="shared" si="52"/>
        <v>0</v>
      </c>
    </row>
    <row r="95" spans="1:11" outlineLevel="2" x14ac:dyDescent="0.35">
      <c r="A95" s="85">
        <f t="shared" si="42"/>
        <v>95</v>
      </c>
      <c r="B95" s="184"/>
      <c r="C95" s="193" t="s">
        <v>126</v>
      </c>
      <c r="D95" s="194"/>
      <c r="E95" s="110">
        <f>SUM(E80:E94)</f>
        <v>0</v>
      </c>
      <c r="F95" s="110">
        <f t="shared" ref="F95:K95" si="53">SUM(F80:F94)</f>
        <v>0</v>
      </c>
      <c r="G95" s="110">
        <f t="shared" si="53"/>
        <v>0</v>
      </c>
      <c r="H95" s="110">
        <f t="shared" si="53"/>
        <v>0</v>
      </c>
      <c r="I95" s="110">
        <f t="shared" si="53"/>
        <v>0</v>
      </c>
      <c r="J95" s="110">
        <f t="shared" si="53"/>
        <v>0</v>
      </c>
      <c r="K95" s="110">
        <f t="shared" si="53"/>
        <v>0</v>
      </c>
    </row>
    <row r="96" spans="1:11" outlineLevel="3" x14ac:dyDescent="0.35">
      <c r="A96" s="85">
        <f t="shared" si="42"/>
        <v>96</v>
      </c>
      <c r="B96" s="184"/>
      <c r="C96" s="58" t="s">
        <v>177</v>
      </c>
      <c r="D96" s="59">
        <v>568</v>
      </c>
      <c r="E96" s="142">
        <f>'A-RR Cross-Reference RY1'!V96</f>
        <v>0</v>
      </c>
      <c r="F96" s="109"/>
      <c r="G96" s="109"/>
      <c r="H96" s="142">
        <f t="shared" ref="H96:H105" si="54">SUM(F96:G96)</f>
        <v>0</v>
      </c>
      <c r="I96" s="142">
        <f t="shared" ref="I96:I105" si="55">H96+E96</f>
        <v>0</v>
      </c>
      <c r="J96" s="142"/>
      <c r="K96" s="142">
        <f t="shared" ref="K96:K105" si="56">+I96+J96</f>
        <v>0</v>
      </c>
    </row>
    <row r="97" spans="1:11" outlineLevel="3" x14ac:dyDescent="0.35">
      <c r="A97" s="85">
        <f t="shared" si="42"/>
        <v>97</v>
      </c>
      <c r="B97" s="184"/>
      <c r="C97" s="58" t="s">
        <v>178</v>
      </c>
      <c r="D97" s="59">
        <v>569</v>
      </c>
      <c r="E97" s="142">
        <f>'A-RR Cross-Reference RY1'!V97</f>
        <v>0</v>
      </c>
      <c r="F97" s="109"/>
      <c r="G97" s="109"/>
      <c r="H97" s="142">
        <f t="shared" si="54"/>
        <v>0</v>
      </c>
      <c r="I97" s="142">
        <f t="shared" si="55"/>
        <v>0</v>
      </c>
      <c r="J97" s="142"/>
      <c r="K97" s="142">
        <f t="shared" si="56"/>
        <v>0</v>
      </c>
    </row>
    <row r="98" spans="1:11" outlineLevel="3" x14ac:dyDescent="0.35">
      <c r="A98" s="85">
        <f t="shared" si="42"/>
        <v>98</v>
      </c>
      <c r="B98" s="184"/>
      <c r="C98" s="58" t="s">
        <v>204</v>
      </c>
      <c r="D98" s="59">
        <v>569.1</v>
      </c>
      <c r="E98" s="142">
        <f>'A-RR Cross-Reference RY1'!V98</f>
        <v>0</v>
      </c>
      <c r="F98" s="109"/>
      <c r="G98" s="109"/>
      <c r="H98" s="142">
        <f t="shared" si="54"/>
        <v>0</v>
      </c>
      <c r="I98" s="142">
        <f t="shared" si="55"/>
        <v>0</v>
      </c>
      <c r="J98" s="142"/>
      <c r="K98" s="142">
        <f t="shared" si="56"/>
        <v>0</v>
      </c>
    </row>
    <row r="99" spans="1:11" outlineLevel="3" x14ac:dyDescent="0.35">
      <c r="A99" s="85">
        <f t="shared" si="42"/>
        <v>99</v>
      </c>
      <c r="B99" s="184"/>
      <c r="C99" s="58" t="s">
        <v>205</v>
      </c>
      <c r="D99" s="59">
        <v>569.20000000000005</v>
      </c>
      <c r="E99" s="142">
        <f>'A-RR Cross-Reference RY1'!V99</f>
        <v>0</v>
      </c>
      <c r="F99" s="109"/>
      <c r="G99" s="109"/>
      <c r="H99" s="142">
        <f t="shared" si="54"/>
        <v>0</v>
      </c>
      <c r="I99" s="142">
        <f t="shared" si="55"/>
        <v>0</v>
      </c>
      <c r="J99" s="142"/>
      <c r="K99" s="142">
        <f t="shared" si="56"/>
        <v>0</v>
      </c>
    </row>
    <row r="100" spans="1:11" outlineLevel="3" x14ac:dyDescent="0.35">
      <c r="A100" s="85">
        <f t="shared" si="42"/>
        <v>100</v>
      </c>
      <c r="B100" s="184"/>
      <c r="C100" s="58" t="s">
        <v>206</v>
      </c>
      <c r="D100" s="59">
        <v>569.29999999999995</v>
      </c>
      <c r="E100" s="142">
        <f>'A-RR Cross-Reference RY1'!V100</f>
        <v>0</v>
      </c>
      <c r="F100" s="109"/>
      <c r="G100" s="109"/>
      <c r="H100" s="142">
        <f t="shared" si="54"/>
        <v>0</v>
      </c>
      <c r="I100" s="142">
        <f t="shared" si="55"/>
        <v>0</v>
      </c>
      <c r="J100" s="142"/>
      <c r="K100" s="142">
        <f t="shared" si="56"/>
        <v>0</v>
      </c>
    </row>
    <row r="101" spans="1:11" outlineLevel="3" x14ac:dyDescent="0.35">
      <c r="A101" s="85">
        <f t="shared" si="42"/>
        <v>101</v>
      </c>
      <c r="B101" s="184"/>
      <c r="C101" s="58" t="s">
        <v>207</v>
      </c>
      <c r="D101" s="59">
        <v>569.4</v>
      </c>
      <c r="E101" s="142">
        <f>'A-RR Cross-Reference RY1'!V101</f>
        <v>0</v>
      </c>
      <c r="F101" s="109"/>
      <c r="G101" s="109"/>
      <c r="H101" s="142">
        <f t="shared" si="54"/>
        <v>0</v>
      </c>
      <c r="I101" s="142">
        <f t="shared" si="55"/>
        <v>0</v>
      </c>
      <c r="J101" s="142"/>
      <c r="K101" s="142">
        <f t="shared" si="56"/>
        <v>0</v>
      </c>
    </row>
    <row r="102" spans="1:11" outlineLevel="3" x14ac:dyDescent="0.35">
      <c r="A102" s="85">
        <f t="shared" si="42"/>
        <v>102</v>
      </c>
      <c r="B102" s="184"/>
      <c r="C102" s="58" t="s">
        <v>208</v>
      </c>
      <c r="D102" s="59">
        <v>570</v>
      </c>
      <c r="E102" s="142">
        <f>'A-RR Cross-Reference RY1'!V102</f>
        <v>0</v>
      </c>
      <c r="F102" s="109"/>
      <c r="G102" s="109"/>
      <c r="H102" s="142">
        <f t="shared" si="54"/>
        <v>0</v>
      </c>
      <c r="I102" s="142">
        <f t="shared" si="55"/>
        <v>0</v>
      </c>
      <c r="J102" s="142"/>
      <c r="K102" s="142">
        <f t="shared" si="56"/>
        <v>0</v>
      </c>
    </row>
    <row r="103" spans="1:11" outlineLevel="3" x14ac:dyDescent="0.35">
      <c r="A103" s="85">
        <f t="shared" si="42"/>
        <v>103</v>
      </c>
      <c r="B103" s="184"/>
      <c r="C103" s="58" t="s">
        <v>209</v>
      </c>
      <c r="D103" s="59">
        <v>571</v>
      </c>
      <c r="E103" s="142">
        <f>'A-RR Cross-Reference RY1'!V103</f>
        <v>0</v>
      </c>
      <c r="F103" s="109"/>
      <c r="G103" s="109"/>
      <c r="H103" s="142">
        <f t="shared" si="54"/>
        <v>0</v>
      </c>
      <c r="I103" s="142">
        <f t="shared" si="55"/>
        <v>0</v>
      </c>
      <c r="J103" s="142"/>
      <c r="K103" s="142">
        <f t="shared" si="56"/>
        <v>0</v>
      </c>
    </row>
    <row r="104" spans="1:11" outlineLevel="3" x14ac:dyDescent="0.35">
      <c r="A104" s="85">
        <f t="shared" si="42"/>
        <v>104</v>
      </c>
      <c r="B104" s="184"/>
      <c r="C104" s="58" t="s">
        <v>210</v>
      </c>
      <c r="D104" s="59">
        <v>572</v>
      </c>
      <c r="E104" s="142">
        <f>'A-RR Cross-Reference RY1'!V104</f>
        <v>0</v>
      </c>
      <c r="F104" s="109"/>
      <c r="G104" s="109"/>
      <c r="H104" s="142">
        <f t="shared" si="54"/>
        <v>0</v>
      </c>
      <c r="I104" s="142">
        <f t="shared" si="55"/>
        <v>0</v>
      </c>
      <c r="J104" s="142"/>
      <c r="K104" s="142">
        <f t="shared" si="56"/>
        <v>0</v>
      </c>
    </row>
    <row r="105" spans="1:11" outlineLevel="3" x14ac:dyDescent="0.35">
      <c r="A105" s="85">
        <f t="shared" si="42"/>
        <v>105</v>
      </c>
      <c r="B105" s="184"/>
      <c r="C105" s="58" t="s">
        <v>211</v>
      </c>
      <c r="D105" s="59">
        <v>573</v>
      </c>
      <c r="E105" s="142">
        <f>'A-RR Cross-Reference RY1'!V105</f>
        <v>0</v>
      </c>
      <c r="F105" s="109"/>
      <c r="G105" s="109"/>
      <c r="H105" s="142">
        <f t="shared" si="54"/>
        <v>0</v>
      </c>
      <c r="I105" s="142">
        <f t="shared" si="55"/>
        <v>0</v>
      </c>
      <c r="J105" s="142"/>
      <c r="K105" s="142">
        <f t="shared" si="56"/>
        <v>0</v>
      </c>
    </row>
    <row r="106" spans="1:11" outlineLevel="2" x14ac:dyDescent="0.35">
      <c r="A106" s="85">
        <f t="shared" si="42"/>
        <v>106</v>
      </c>
      <c r="B106" s="185"/>
      <c r="C106" s="193" t="s">
        <v>128</v>
      </c>
      <c r="D106" s="194"/>
      <c r="E106" s="110">
        <f>SUM(E96:E105)</f>
        <v>0</v>
      </c>
      <c r="F106" s="110">
        <f t="shared" ref="F106:K106" si="57">SUM(F96:F105)</f>
        <v>0</v>
      </c>
      <c r="G106" s="110">
        <f t="shared" si="57"/>
        <v>0</v>
      </c>
      <c r="H106" s="110">
        <f t="shared" si="57"/>
        <v>0</v>
      </c>
      <c r="I106" s="110">
        <f t="shared" si="57"/>
        <v>0</v>
      </c>
      <c r="J106" s="110">
        <f t="shared" si="57"/>
        <v>0</v>
      </c>
      <c r="K106" s="110">
        <f t="shared" si="57"/>
        <v>0</v>
      </c>
    </row>
    <row r="107" spans="1:11" outlineLevel="2" x14ac:dyDescent="0.35">
      <c r="A107" s="85">
        <f t="shared" si="42"/>
        <v>107</v>
      </c>
      <c r="B107" s="199" t="s">
        <v>281</v>
      </c>
      <c r="C107" s="199"/>
      <c r="D107" s="200"/>
      <c r="E107" s="111">
        <f>+E95+E106</f>
        <v>0</v>
      </c>
      <c r="F107" s="111">
        <f t="shared" ref="F107:K107" si="58">+F95+F106</f>
        <v>0</v>
      </c>
      <c r="G107" s="111">
        <f t="shared" si="58"/>
        <v>0</v>
      </c>
      <c r="H107" s="111">
        <f t="shared" si="58"/>
        <v>0</v>
      </c>
      <c r="I107" s="111">
        <f t="shared" si="58"/>
        <v>0</v>
      </c>
      <c r="J107" s="111">
        <f t="shared" si="58"/>
        <v>0</v>
      </c>
      <c r="K107" s="111">
        <f t="shared" si="58"/>
        <v>0</v>
      </c>
    </row>
    <row r="108" spans="1:11" ht="15.65" customHeight="1" outlineLevel="3" x14ac:dyDescent="0.35">
      <c r="A108" s="85">
        <f t="shared" si="42"/>
        <v>108</v>
      </c>
      <c r="B108" s="183" t="s">
        <v>129</v>
      </c>
      <c r="C108" s="58" t="s">
        <v>171</v>
      </c>
      <c r="D108" s="13">
        <v>580</v>
      </c>
      <c r="E108" s="142">
        <f>'A-RR Cross-Reference RY1'!V108</f>
        <v>0</v>
      </c>
      <c r="F108" s="109"/>
      <c r="G108" s="109"/>
      <c r="H108" s="142">
        <f t="shared" ref="H108:H117" si="59">SUM(F108:G108)</f>
        <v>0</v>
      </c>
      <c r="I108" s="142">
        <f t="shared" ref="I108:I117" si="60">H108+E108</f>
        <v>0</v>
      </c>
      <c r="J108" s="142"/>
      <c r="K108" s="142">
        <f t="shared" ref="K108:K117" si="61">+I108+J108</f>
        <v>0</v>
      </c>
    </row>
    <row r="109" spans="1:11" ht="15.65" customHeight="1" outlineLevel="3" x14ac:dyDescent="0.35">
      <c r="A109" s="85">
        <f t="shared" si="42"/>
        <v>109</v>
      </c>
      <c r="B109" s="184"/>
      <c r="C109" s="58" t="s">
        <v>212</v>
      </c>
      <c r="D109" s="13">
        <v>581</v>
      </c>
      <c r="E109" s="142">
        <f>'A-RR Cross-Reference RY1'!V109</f>
        <v>0</v>
      </c>
      <c r="F109" s="109"/>
      <c r="G109" s="109"/>
      <c r="H109" s="142">
        <f t="shared" si="59"/>
        <v>0</v>
      </c>
      <c r="I109" s="142">
        <f t="shared" si="60"/>
        <v>0</v>
      </c>
      <c r="J109" s="142"/>
      <c r="K109" s="142">
        <f t="shared" si="61"/>
        <v>0</v>
      </c>
    </row>
    <row r="110" spans="1:11" ht="15.65" customHeight="1" outlineLevel="3" x14ac:dyDescent="0.35">
      <c r="A110" s="85">
        <f t="shared" si="42"/>
        <v>110</v>
      </c>
      <c r="B110" s="184"/>
      <c r="C110" s="58" t="s">
        <v>199</v>
      </c>
      <c r="D110" s="13">
        <v>582</v>
      </c>
      <c r="E110" s="142">
        <f>'A-RR Cross-Reference RY1'!V110</f>
        <v>0</v>
      </c>
      <c r="F110" s="109"/>
      <c r="G110" s="109"/>
      <c r="H110" s="142">
        <f t="shared" si="59"/>
        <v>0</v>
      </c>
      <c r="I110" s="142">
        <f t="shared" si="60"/>
        <v>0</v>
      </c>
      <c r="J110" s="142"/>
      <c r="K110" s="142">
        <f t="shared" si="61"/>
        <v>0</v>
      </c>
    </row>
    <row r="111" spans="1:11" ht="15.65" customHeight="1" outlineLevel="3" x14ac:dyDescent="0.35">
      <c r="A111" s="85">
        <f t="shared" si="42"/>
        <v>111</v>
      </c>
      <c r="B111" s="184"/>
      <c r="C111" s="58" t="s">
        <v>213</v>
      </c>
      <c r="D111" s="13">
        <v>583</v>
      </c>
      <c r="E111" s="142">
        <f>'A-RR Cross-Reference RY1'!V111</f>
        <v>0</v>
      </c>
      <c r="F111" s="109"/>
      <c r="G111" s="109"/>
      <c r="H111" s="142">
        <f t="shared" si="59"/>
        <v>0</v>
      </c>
      <c r="I111" s="142">
        <f t="shared" si="60"/>
        <v>0</v>
      </c>
      <c r="J111" s="142"/>
      <c r="K111" s="142">
        <f t="shared" si="61"/>
        <v>0</v>
      </c>
    </row>
    <row r="112" spans="1:11" outlineLevel="3" x14ac:dyDescent="0.35">
      <c r="A112" s="85">
        <f t="shared" si="42"/>
        <v>112</v>
      </c>
      <c r="B112" s="184"/>
      <c r="C112" s="58" t="s">
        <v>201</v>
      </c>
      <c r="D112" s="13">
        <v>584</v>
      </c>
      <c r="E112" s="142">
        <f>'A-RR Cross-Reference RY1'!V112</f>
        <v>0</v>
      </c>
      <c r="F112" s="109"/>
      <c r="G112" s="109"/>
      <c r="H112" s="142">
        <f t="shared" si="59"/>
        <v>0</v>
      </c>
      <c r="I112" s="142">
        <f t="shared" si="60"/>
        <v>0</v>
      </c>
      <c r="J112" s="142"/>
      <c r="K112" s="142">
        <f t="shared" si="61"/>
        <v>0</v>
      </c>
    </row>
    <row r="113" spans="1:11" outlineLevel="3" x14ac:dyDescent="0.35">
      <c r="A113" s="85">
        <f t="shared" si="42"/>
        <v>113</v>
      </c>
      <c r="B113" s="184"/>
      <c r="C113" s="58" t="s">
        <v>214</v>
      </c>
      <c r="D113" s="13">
        <v>585</v>
      </c>
      <c r="E113" s="142">
        <f>'A-RR Cross-Reference RY1'!V113</f>
        <v>0</v>
      </c>
      <c r="F113" s="109"/>
      <c r="G113" s="109"/>
      <c r="H113" s="142">
        <f t="shared" si="59"/>
        <v>0</v>
      </c>
      <c r="I113" s="142">
        <f t="shared" si="60"/>
        <v>0</v>
      </c>
      <c r="J113" s="142"/>
      <c r="K113" s="142">
        <f t="shared" si="61"/>
        <v>0</v>
      </c>
    </row>
    <row r="114" spans="1:11" outlineLevel="3" x14ac:dyDescent="0.35">
      <c r="A114" s="85">
        <f t="shared" si="42"/>
        <v>114</v>
      </c>
      <c r="B114" s="184"/>
      <c r="C114" s="58" t="s">
        <v>215</v>
      </c>
      <c r="D114" s="13">
        <v>586</v>
      </c>
      <c r="E114" s="142">
        <f>'A-RR Cross-Reference RY1'!V114</f>
        <v>0</v>
      </c>
      <c r="F114" s="109"/>
      <c r="G114" s="109"/>
      <c r="H114" s="142">
        <f t="shared" si="59"/>
        <v>0</v>
      </c>
      <c r="I114" s="142">
        <f t="shared" si="60"/>
        <v>0</v>
      </c>
      <c r="J114" s="142"/>
      <c r="K114" s="142">
        <f t="shared" si="61"/>
        <v>0</v>
      </c>
    </row>
    <row r="115" spans="1:11" outlineLevel="3" x14ac:dyDescent="0.35">
      <c r="A115" s="85">
        <f t="shared" si="42"/>
        <v>115</v>
      </c>
      <c r="B115" s="184"/>
      <c r="C115" s="58" t="s">
        <v>216</v>
      </c>
      <c r="D115" s="13">
        <v>587</v>
      </c>
      <c r="E115" s="142">
        <f>'A-RR Cross-Reference RY1'!V115</f>
        <v>0</v>
      </c>
      <c r="F115" s="109"/>
      <c r="G115" s="109"/>
      <c r="H115" s="142">
        <f t="shared" si="59"/>
        <v>0</v>
      </c>
      <c r="I115" s="142">
        <f t="shared" si="60"/>
        <v>0</v>
      </c>
      <c r="J115" s="142"/>
      <c r="K115" s="142">
        <f t="shared" si="61"/>
        <v>0</v>
      </c>
    </row>
    <row r="116" spans="1:11" outlineLevel="3" x14ac:dyDescent="0.35">
      <c r="A116" s="85">
        <f t="shared" si="42"/>
        <v>116</v>
      </c>
      <c r="B116" s="184"/>
      <c r="C116" s="58" t="s">
        <v>217</v>
      </c>
      <c r="D116" s="13">
        <v>588</v>
      </c>
      <c r="E116" s="142">
        <f>'A-RR Cross-Reference RY1'!V116</f>
        <v>0</v>
      </c>
      <c r="F116" s="109"/>
      <c r="G116" s="109"/>
      <c r="H116" s="142">
        <f t="shared" si="59"/>
        <v>0</v>
      </c>
      <c r="I116" s="142">
        <f t="shared" si="60"/>
        <v>0</v>
      </c>
      <c r="J116" s="142"/>
      <c r="K116" s="142">
        <f t="shared" si="61"/>
        <v>0</v>
      </c>
    </row>
    <row r="117" spans="1:11" outlineLevel="3" x14ac:dyDescent="0.35">
      <c r="A117" s="85">
        <f t="shared" si="42"/>
        <v>117</v>
      </c>
      <c r="B117" s="184"/>
      <c r="C117" s="58" t="s">
        <v>135</v>
      </c>
      <c r="D117" s="13">
        <v>589</v>
      </c>
      <c r="E117" s="142">
        <f>'A-RR Cross-Reference RY1'!V117</f>
        <v>0</v>
      </c>
      <c r="F117" s="109"/>
      <c r="G117" s="109"/>
      <c r="H117" s="142">
        <f t="shared" si="59"/>
        <v>0</v>
      </c>
      <c r="I117" s="142">
        <f t="shared" si="60"/>
        <v>0</v>
      </c>
      <c r="J117" s="142"/>
      <c r="K117" s="142">
        <f t="shared" si="61"/>
        <v>0</v>
      </c>
    </row>
    <row r="118" spans="1:11" outlineLevel="2" x14ac:dyDescent="0.35">
      <c r="A118" s="85">
        <f t="shared" si="42"/>
        <v>118</v>
      </c>
      <c r="B118" s="184"/>
      <c r="C118" s="193" t="s">
        <v>130</v>
      </c>
      <c r="D118" s="194"/>
      <c r="E118" s="110">
        <f>SUM(E108:E117)</f>
        <v>0</v>
      </c>
      <c r="F118" s="110">
        <f t="shared" ref="F118:K118" si="62">SUM(F108:F117)</f>
        <v>0</v>
      </c>
      <c r="G118" s="110">
        <f t="shared" si="62"/>
        <v>0</v>
      </c>
      <c r="H118" s="110">
        <f t="shared" si="62"/>
        <v>0</v>
      </c>
      <c r="I118" s="110">
        <f t="shared" si="62"/>
        <v>0</v>
      </c>
      <c r="J118" s="110">
        <f t="shared" si="62"/>
        <v>0</v>
      </c>
      <c r="K118" s="110">
        <f t="shared" si="62"/>
        <v>0</v>
      </c>
    </row>
    <row r="119" spans="1:11" outlineLevel="3" x14ac:dyDescent="0.35">
      <c r="A119" s="85">
        <f t="shared" si="42"/>
        <v>119</v>
      </c>
      <c r="B119" s="184"/>
      <c r="C119" s="61" t="s">
        <v>177</v>
      </c>
      <c r="D119" s="62">
        <v>590</v>
      </c>
      <c r="E119" s="142">
        <f>'A-RR Cross-Reference RY1'!V119</f>
        <v>0</v>
      </c>
      <c r="F119" s="109"/>
      <c r="G119" s="109"/>
      <c r="H119" s="142">
        <f t="shared" ref="H119:H128" si="63">SUM(F119:G119)</f>
        <v>0</v>
      </c>
      <c r="I119" s="142">
        <f t="shared" ref="I119:I128" si="64">H119+E119</f>
        <v>0</v>
      </c>
      <c r="J119" s="142"/>
      <c r="K119" s="142">
        <f t="shared" ref="K119:K128" si="65">+I119+J119</f>
        <v>0</v>
      </c>
    </row>
    <row r="120" spans="1:11" outlineLevel="3" x14ac:dyDescent="0.35">
      <c r="A120" s="85">
        <f t="shared" si="42"/>
        <v>120</v>
      </c>
      <c r="B120" s="184"/>
      <c r="C120" s="61" t="s">
        <v>178</v>
      </c>
      <c r="D120" s="62">
        <v>591</v>
      </c>
      <c r="E120" s="142">
        <f>'A-RR Cross-Reference RY1'!V120</f>
        <v>0</v>
      </c>
      <c r="F120" s="109"/>
      <c r="G120" s="109"/>
      <c r="H120" s="142">
        <f t="shared" si="63"/>
        <v>0</v>
      </c>
      <c r="I120" s="142">
        <f t="shared" si="64"/>
        <v>0</v>
      </c>
      <c r="J120" s="142"/>
      <c r="K120" s="142">
        <f t="shared" si="65"/>
        <v>0</v>
      </c>
    </row>
    <row r="121" spans="1:11" outlineLevel="3" x14ac:dyDescent="0.35">
      <c r="A121" s="85">
        <f t="shared" si="42"/>
        <v>121</v>
      </c>
      <c r="B121" s="184"/>
      <c r="C121" s="61" t="s">
        <v>208</v>
      </c>
      <c r="D121" s="62">
        <v>592</v>
      </c>
      <c r="E121" s="142">
        <f>'A-RR Cross-Reference RY1'!V121</f>
        <v>0</v>
      </c>
      <c r="F121" s="109"/>
      <c r="G121" s="109"/>
      <c r="H121" s="142">
        <f t="shared" si="63"/>
        <v>0</v>
      </c>
      <c r="I121" s="142">
        <f t="shared" si="64"/>
        <v>0</v>
      </c>
      <c r="J121" s="142"/>
      <c r="K121" s="142">
        <f t="shared" si="65"/>
        <v>0</v>
      </c>
    </row>
    <row r="122" spans="1:11" outlineLevel="3" x14ac:dyDescent="0.35">
      <c r="A122" s="85">
        <f t="shared" si="42"/>
        <v>122</v>
      </c>
      <c r="B122" s="184"/>
      <c r="C122" s="63" t="s">
        <v>302</v>
      </c>
      <c r="D122" s="62">
        <v>592.20000000000005</v>
      </c>
      <c r="E122" s="142">
        <f>'A-RR Cross-Reference RY1'!V122</f>
        <v>0</v>
      </c>
      <c r="F122" s="109"/>
      <c r="G122" s="109"/>
      <c r="H122" s="142">
        <f t="shared" si="63"/>
        <v>0</v>
      </c>
      <c r="I122" s="142">
        <f t="shared" si="64"/>
        <v>0</v>
      </c>
      <c r="J122" s="142"/>
      <c r="K122" s="142">
        <f t="shared" si="65"/>
        <v>0</v>
      </c>
    </row>
    <row r="123" spans="1:11" outlineLevel="3" x14ac:dyDescent="0.35">
      <c r="A123" s="85">
        <f t="shared" si="42"/>
        <v>123</v>
      </c>
      <c r="B123" s="184"/>
      <c r="C123" s="63" t="s">
        <v>209</v>
      </c>
      <c r="D123" s="62">
        <v>593</v>
      </c>
      <c r="E123" s="142">
        <f>'A-RR Cross-Reference RY1'!V123</f>
        <v>0</v>
      </c>
      <c r="F123" s="109"/>
      <c r="G123" s="109"/>
      <c r="H123" s="142">
        <f t="shared" si="63"/>
        <v>0</v>
      </c>
      <c r="I123" s="142">
        <f t="shared" si="64"/>
        <v>0</v>
      </c>
      <c r="J123" s="142"/>
      <c r="K123" s="142">
        <f t="shared" si="65"/>
        <v>0</v>
      </c>
    </row>
    <row r="124" spans="1:11" outlineLevel="3" x14ac:dyDescent="0.35">
      <c r="A124" s="85">
        <f t="shared" si="42"/>
        <v>124</v>
      </c>
      <c r="B124" s="184"/>
      <c r="C124" s="63" t="s">
        <v>210</v>
      </c>
      <c r="D124" s="62">
        <v>594</v>
      </c>
      <c r="E124" s="142">
        <f>'A-RR Cross-Reference RY1'!V124</f>
        <v>0</v>
      </c>
      <c r="F124" s="109"/>
      <c r="G124" s="109"/>
      <c r="H124" s="142">
        <f t="shared" si="63"/>
        <v>0</v>
      </c>
      <c r="I124" s="142">
        <f t="shared" si="64"/>
        <v>0</v>
      </c>
      <c r="J124" s="142"/>
      <c r="K124" s="142">
        <f t="shared" si="65"/>
        <v>0</v>
      </c>
    </row>
    <row r="125" spans="1:11" outlineLevel="3" x14ac:dyDescent="0.35">
      <c r="A125" s="85">
        <f t="shared" si="42"/>
        <v>125</v>
      </c>
      <c r="B125" s="184"/>
      <c r="C125" s="63" t="s">
        <v>218</v>
      </c>
      <c r="D125" s="62">
        <v>595</v>
      </c>
      <c r="E125" s="142">
        <f>'A-RR Cross-Reference RY1'!V125</f>
        <v>0</v>
      </c>
      <c r="F125" s="109"/>
      <c r="G125" s="109"/>
      <c r="H125" s="142">
        <f t="shared" si="63"/>
        <v>0</v>
      </c>
      <c r="I125" s="142">
        <f t="shared" si="64"/>
        <v>0</v>
      </c>
      <c r="J125" s="142"/>
      <c r="K125" s="142">
        <f t="shared" si="65"/>
        <v>0</v>
      </c>
    </row>
    <row r="126" spans="1:11" outlineLevel="3" x14ac:dyDescent="0.35">
      <c r="A126" s="85">
        <f t="shared" si="42"/>
        <v>126</v>
      </c>
      <c r="B126" s="184"/>
      <c r="C126" s="63" t="s">
        <v>219</v>
      </c>
      <c r="D126" s="62">
        <v>596</v>
      </c>
      <c r="E126" s="142">
        <f>'A-RR Cross-Reference RY1'!V126</f>
        <v>0</v>
      </c>
      <c r="F126" s="109"/>
      <c r="G126" s="109"/>
      <c r="H126" s="142">
        <f t="shared" si="63"/>
        <v>0</v>
      </c>
      <c r="I126" s="142">
        <f t="shared" si="64"/>
        <v>0</v>
      </c>
      <c r="J126" s="142"/>
      <c r="K126" s="142">
        <f t="shared" si="65"/>
        <v>0</v>
      </c>
    </row>
    <row r="127" spans="1:11" outlineLevel="3" x14ac:dyDescent="0.35">
      <c r="A127" s="85">
        <f t="shared" si="42"/>
        <v>127</v>
      </c>
      <c r="B127" s="184"/>
      <c r="C127" s="63" t="s">
        <v>220</v>
      </c>
      <c r="D127" s="62">
        <v>597</v>
      </c>
      <c r="E127" s="142">
        <f>'A-RR Cross-Reference RY1'!V127</f>
        <v>0</v>
      </c>
      <c r="F127" s="109"/>
      <c r="G127" s="109"/>
      <c r="H127" s="142">
        <f t="shared" si="63"/>
        <v>0</v>
      </c>
      <c r="I127" s="142">
        <f t="shared" si="64"/>
        <v>0</v>
      </c>
      <c r="J127" s="142"/>
      <c r="K127" s="142">
        <f t="shared" si="65"/>
        <v>0</v>
      </c>
    </row>
    <row r="128" spans="1:11" outlineLevel="3" x14ac:dyDescent="0.35">
      <c r="A128" s="85">
        <f t="shared" si="42"/>
        <v>128</v>
      </c>
      <c r="B128" s="184"/>
      <c r="C128" s="63" t="s">
        <v>221</v>
      </c>
      <c r="D128" s="62">
        <v>598</v>
      </c>
      <c r="E128" s="142">
        <f>'A-RR Cross-Reference RY1'!V128</f>
        <v>0</v>
      </c>
      <c r="F128" s="109"/>
      <c r="G128" s="109"/>
      <c r="H128" s="142">
        <f t="shared" si="63"/>
        <v>0</v>
      </c>
      <c r="I128" s="142">
        <f t="shared" si="64"/>
        <v>0</v>
      </c>
      <c r="J128" s="142"/>
      <c r="K128" s="142">
        <f t="shared" si="65"/>
        <v>0</v>
      </c>
    </row>
    <row r="129" spans="1:11" outlineLevel="2" x14ac:dyDescent="0.35">
      <c r="A129" s="85">
        <f t="shared" si="42"/>
        <v>129</v>
      </c>
      <c r="B129" s="185"/>
      <c r="C129" s="193" t="s">
        <v>131</v>
      </c>
      <c r="D129" s="194"/>
      <c r="E129" s="110">
        <f>SUM(E119:E128)</f>
        <v>0</v>
      </c>
      <c r="F129" s="110">
        <f t="shared" ref="F129:K129" si="66">SUM(F119:F128)</f>
        <v>0</v>
      </c>
      <c r="G129" s="110">
        <f t="shared" si="66"/>
        <v>0</v>
      </c>
      <c r="H129" s="110">
        <f t="shared" si="66"/>
        <v>0</v>
      </c>
      <c r="I129" s="110">
        <f t="shared" si="66"/>
        <v>0</v>
      </c>
      <c r="J129" s="110">
        <f t="shared" si="66"/>
        <v>0</v>
      </c>
      <c r="K129" s="110">
        <f t="shared" si="66"/>
        <v>0</v>
      </c>
    </row>
    <row r="130" spans="1:11" outlineLevel="2" x14ac:dyDescent="0.35">
      <c r="A130" s="85">
        <f t="shared" si="42"/>
        <v>130</v>
      </c>
      <c r="B130" s="199" t="s">
        <v>150</v>
      </c>
      <c r="C130" s="199"/>
      <c r="D130" s="200"/>
      <c r="E130" s="111">
        <f>+E118+E129</f>
        <v>0</v>
      </c>
      <c r="F130" s="111">
        <f t="shared" ref="F130:K130" si="67">+F118+F129</f>
        <v>0</v>
      </c>
      <c r="G130" s="111">
        <f t="shared" si="67"/>
        <v>0</v>
      </c>
      <c r="H130" s="111">
        <f t="shared" si="67"/>
        <v>0</v>
      </c>
      <c r="I130" s="111">
        <f t="shared" si="67"/>
        <v>0</v>
      </c>
      <c r="J130" s="111">
        <f t="shared" si="67"/>
        <v>0</v>
      </c>
      <c r="K130" s="111">
        <f t="shared" si="67"/>
        <v>0</v>
      </c>
    </row>
    <row r="131" spans="1:11" outlineLevel="3" x14ac:dyDescent="0.35">
      <c r="A131" s="85">
        <f t="shared" si="42"/>
        <v>131</v>
      </c>
      <c r="B131" s="183" t="s">
        <v>132</v>
      </c>
      <c r="C131" s="64" t="s">
        <v>222</v>
      </c>
      <c r="D131" s="59">
        <v>901</v>
      </c>
      <c r="E131" s="142">
        <f>'A-RR Cross-Reference RY1'!V131</f>
        <v>0</v>
      </c>
      <c r="F131" s="109"/>
      <c r="G131" s="109"/>
      <c r="H131" s="142">
        <f t="shared" ref="H131:H135" si="68">SUM(F131:G131)</f>
        <v>0</v>
      </c>
      <c r="I131" s="142">
        <f t="shared" ref="I131:I135" si="69">H131+E131</f>
        <v>0</v>
      </c>
      <c r="J131" s="142"/>
      <c r="K131" s="142">
        <f t="shared" ref="K131:K135" si="70">+I131+J131</f>
        <v>0</v>
      </c>
    </row>
    <row r="132" spans="1:11" outlineLevel="3" x14ac:dyDescent="0.35">
      <c r="A132" s="85">
        <f t="shared" si="42"/>
        <v>132</v>
      </c>
      <c r="B132" s="184"/>
      <c r="C132" s="64" t="s">
        <v>223</v>
      </c>
      <c r="D132" s="59">
        <v>902</v>
      </c>
      <c r="E132" s="142">
        <f>'A-RR Cross-Reference RY1'!V132</f>
        <v>0</v>
      </c>
      <c r="F132" s="109"/>
      <c r="G132" s="109"/>
      <c r="H132" s="142">
        <f t="shared" si="68"/>
        <v>0</v>
      </c>
      <c r="I132" s="142">
        <f t="shared" si="69"/>
        <v>0</v>
      </c>
      <c r="J132" s="142"/>
      <c r="K132" s="142">
        <f t="shared" si="70"/>
        <v>0</v>
      </c>
    </row>
    <row r="133" spans="1:11" outlineLevel="3" x14ac:dyDescent="0.35">
      <c r="A133" s="85">
        <f t="shared" si="42"/>
        <v>133</v>
      </c>
      <c r="B133" s="184"/>
      <c r="C133" s="64" t="s">
        <v>224</v>
      </c>
      <c r="D133" s="59">
        <v>903</v>
      </c>
      <c r="E133" s="142">
        <f>'A-RR Cross-Reference RY1'!V133</f>
        <v>0</v>
      </c>
      <c r="F133" s="109"/>
      <c r="G133" s="109"/>
      <c r="H133" s="142">
        <f t="shared" si="68"/>
        <v>0</v>
      </c>
      <c r="I133" s="142">
        <f t="shared" si="69"/>
        <v>0</v>
      </c>
      <c r="J133" s="142"/>
      <c r="K133" s="142">
        <f t="shared" si="70"/>
        <v>0</v>
      </c>
    </row>
    <row r="134" spans="1:11" outlineLevel="3" x14ac:dyDescent="0.35">
      <c r="A134" s="85">
        <f t="shared" si="42"/>
        <v>134</v>
      </c>
      <c r="B134" s="184"/>
      <c r="C134" s="64" t="s">
        <v>225</v>
      </c>
      <c r="D134" s="59">
        <v>904</v>
      </c>
      <c r="E134" s="142">
        <f>'A-RR Cross-Reference RY1'!V134</f>
        <v>0</v>
      </c>
      <c r="F134" s="109"/>
      <c r="G134" s="109"/>
      <c r="H134" s="142">
        <f t="shared" si="68"/>
        <v>0</v>
      </c>
      <c r="I134" s="142">
        <f t="shared" si="69"/>
        <v>0</v>
      </c>
      <c r="J134" s="142"/>
      <c r="K134" s="142">
        <f t="shared" si="70"/>
        <v>0</v>
      </c>
    </row>
    <row r="135" spans="1:11" outlineLevel="2" x14ac:dyDescent="0.35">
      <c r="A135" s="85">
        <f t="shared" si="42"/>
        <v>135</v>
      </c>
      <c r="B135" s="185"/>
      <c r="C135" s="64" t="s">
        <v>149</v>
      </c>
      <c r="D135" s="59">
        <v>905</v>
      </c>
      <c r="E135" s="142">
        <f>'A-RR Cross-Reference RY1'!V135</f>
        <v>0</v>
      </c>
      <c r="F135" s="109"/>
      <c r="G135" s="109"/>
      <c r="H135" s="142">
        <f t="shared" si="68"/>
        <v>0</v>
      </c>
      <c r="I135" s="142">
        <f t="shared" si="69"/>
        <v>0</v>
      </c>
      <c r="J135" s="142"/>
      <c r="K135" s="142">
        <f t="shared" si="70"/>
        <v>0</v>
      </c>
    </row>
    <row r="136" spans="1:11" outlineLevel="2" x14ac:dyDescent="0.35">
      <c r="A136" s="85">
        <f t="shared" ref="A136:A199" si="71">A135+1</f>
        <v>136</v>
      </c>
      <c r="B136" s="204" t="s">
        <v>151</v>
      </c>
      <c r="C136" s="204"/>
      <c r="D136" s="205"/>
      <c r="E136" s="111">
        <f>SUM(E131:E135)</f>
        <v>0</v>
      </c>
      <c r="F136" s="111">
        <f t="shared" ref="F136:K136" si="72">SUM(F131:F135)</f>
        <v>0</v>
      </c>
      <c r="G136" s="111">
        <f t="shared" si="72"/>
        <v>0</v>
      </c>
      <c r="H136" s="111">
        <f t="shared" si="72"/>
        <v>0</v>
      </c>
      <c r="I136" s="111">
        <f t="shared" si="72"/>
        <v>0</v>
      </c>
      <c r="J136" s="111">
        <f t="shared" si="72"/>
        <v>0</v>
      </c>
      <c r="K136" s="111">
        <f t="shared" si="72"/>
        <v>0</v>
      </c>
    </row>
    <row r="137" spans="1:11" ht="15.65" customHeight="1" outlineLevel="3" x14ac:dyDescent="0.35">
      <c r="A137" s="87">
        <f t="shared" si="71"/>
        <v>137</v>
      </c>
      <c r="B137" s="202" t="s">
        <v>133</v>
      </c>
      <c r="C137" s="173" t="s">
        <v>222</v>
      </c>
      <c r="D137" s="174">
        <v>907</v>
      </c>
      <c r="E137" s="142">
        <f>'A-RR Cross-Reference RY1'!V137</f>
        <v>0</v>
      </c>
      <c r="F137" s="109"/>
      <c r="G137" s="109"/>
      <c r="H137" s="142">
        <f>SUM(F137:G137)</f>
        <v>0</v>
      </c>
      <c r="I137" s="142">
        <f t="shared" ref="I137" si="73">H137+E137</f>
        <v>0</v>
      </c>
      <c r="J137" s="142"/>
      <c r="K137" s="142">
        <f t="shared" ref="K137" si="74">+I137+J137</f>
        <v>0</v>
      </c>
    </row>
    <row r="138" spans="1:11" outlineLevel="3" x14ac:dyDescent="0.35">
      <c r="A138" s="87">
        <f t="shared" si="71"/>
        <v>138</v>
      </c>
      <c r="B138" s="202"/>
      <c r="C138" s="173" t="s">
        <v>226</v>
      </c>
      <c r="D138" s="174">
        <v>908</v>
      </c>
      <c r="E138" s="142">
        <f>'A-RR Cross-Reference RY1'!V138</f>
        <v>0</v>
      </c>
      <c r="F138" s="109"/>
      <c r="G138" s="109"/>
      <c r="H138" s="142">
        <f t="shared" ref="H138:H141" si="75">SUM(F138:G138)</f>
        <v>0</v>
      </c>
      <c r="I138" s="142">
        <f t="shared" ref="I138:I141" si="76">H138+E138</f>
        <v>0</v>
      </c>
      <c r="J138" s="142"/>
      <c r="K138" s="142">
        <f t="shared" ref="K138:K141" si="77">+I138+J138</f>
        <v>0</v>
      </c>
    </row>
    <row r="139" spans="1:11" outlineLevel="3" x14ac:dyDescent="0.35">
      <c r="A139" s="87">
        <f t="shared" si="71"/>
        <v>139</v>
      </c>
      <c r="B139" s="202"/>
      <c r="C139" s="173" t="s">
        <v>227</v>
      </c>
      <c r="D139" s="174">
        <v>909</v>
      </c>
      <c r="E139" s="142">
        <f>'A-RR Cross-Reference RY1'!V139</f>
        <v>0</v>
      </c>
      <c r="F139" s="109"/>
      <c r="G139" s="109"/>
      <c r="H139" s="142">
        <f t="shared" si="75"/>
        <v>0</v>
      </c>
      <c r="I139" s="142">
        <f t="shared" si="76"/>
        <v>0</v>
      </c>
      <c r="J139" s="142"/>
      <c r="K139" s="142">
        <f t="shared" si="77"/>
        <v>0</v>
      </c>
    </row>
    <row r="140" spans="1:11" ht="31" outlineLevel="2" x14ac:dyDescent="0.35">
      <c r="A140" s="87">
        <f t="shared" si="71"/>
        <v>140</v>
      </c>
      <c r="B140" s="202"/>
      <c r="C140" s="173" t="s">
        <v>134</v>
      </c>
      <c r="D140" s="174">
        <v>910</v>
      </c>
      <c r="E140" s="142">
        <f>'A-RR Cross-Reference RY1'!V140</f>
        <v>0</v>
      </c>
      <c r="F140" s="109"/>
      <c r="G140" s="109"/>
      <c r="H140" s="142">
        <f t="shared" si="75"/>
        <v>0</v>
      </c>
      <c r="I140" s="142">
        <f t="shared" si="76"/>
        <v>0</v>
      </c>
      <c r="J140" s="142"/>
      <c r="K140" s="142">
        <f t="shared" si="77"/>
        <v>0</v>
      </c>
    </row>
    <row r="141" spans="1:11" outlineLevel="2" x14ac:dyDescent="0.35">
      <c r="A141" s="87">
        <f t="shared" si="71"/>
        <v>141</v>
      </c>
      <c r="B141" s="203"/>
      <c r="C141" s="175" t="s">
        <v>556</v>
      </c>
      <c r="D141" s="174">
        <v>912</v>
      </c>
      <c r="E141" s="142">
        <f>'A-RR Cross-Reference RY1'!V141</f>
        <v>0</v>
      </c>
      <c r="F141" s="109"/>
      <c r="G141" s="109"/>
      <c r="H141" s="142">
        <f t="shared" si="75"/>
        <v>0</v>
      </c>
      <c r="I141" s="142">
        <f t="shared" si="76"/>
        <v>0</v>
      </c>
      <c r="J141" s="142"/>
      <c r="K141" s="142">
        <f t="shared" si="77"/>
        <v>0</v>
      </c>
    </row>
    <row r="142" spans="1:11" outlineLevel="2" x14ac:dyDescent="0.35">
      <c r="A142" s="87">
        <f t="shared" si="71"/>
        <v>142</v>
      </c>
      <c r="B142" s="199" t="s">
        <v>153</v>
      </c>
      <c r="C142" s="206"/>
      <c r="D142" s="207"/>
      <c r="E142" s="111">
        <f>SUM(E137:E141)</f>
        <v>0</v>
      </c>
      <c r="F142" s="111">
        <f t="shared" ref="F142:K142" si="78">SUM(F137:F141)</f>
        <v>0</v>
      </c>
      <c r="G142" s="111">
        <f t="shared" si="78"/>
        <v>0</v>
      </c>
      <c r="H142" s="111">
        <f t="shared" si="78"/>
        <v>0</v>
      </c>
      <c r="I142" s="111">
        <f t="shared" si="78"/>
        <v>0</v>
      </c>
      <c r="J142" s="111">
        <f t="shared" si="78"/>
        <v>0</v>
      </c>
      <c r="K142" s="111">
        <f t="shared" si="78"/>
        <v>0</v>
      </c>
    </row>
    <row r="143" spans="1:11" ht="15.65" customHeight="1" outlineLevel="3" x14ac:dyDescent="0.35">
      <c r="A143" s="87">
        <f t="shared" si="71"/>
        <v>143</v>
      </c>
      <c r="B143" s="183" t="s">
        <v>82</v>
      </c>
      <c r="C143" s="58" t="s">
        <v>228</v>
      </c>
      <c r="D143" s="59">
        <v>920</v>
      </c>
      <c r="E143" s="142">
        <f>'A-RR Cross-Reference RY1'!V143</f>
        <v>0</v>
      </c>
      <c r="F143" s="109"/>
      <c r="G143" s="109"/>
      <c r="H143" s="142">
        <f t="shared" ref="H143:H156" si="79">SUM(F143:G143)</f>
        <v>0</v>
      </c>
      <c r="I143" s="142">
        <f t="shared" ref="I143:I156" si="80">H143+E143</f>
        <v>0</v>
      </c>
      <c r="J143" s="142"/>
      <c r="K143" s="142">
        <f t="shared" ref="K143:K156" si="81">+I143+J143</f>
        <v>0</v>
      </c>
    </row>
    <row r="144" spans="1:11" outlineLevel="3" x14ac:dyDescent="0.35">
      <c r="A144" s="87">
        <f t="shared" si="71"/>
        <v>144</v>
      </c>
      <c r="B144" s="184"/>
      <c r="C144" s="58" t="s">
        <v>229</v>
      </c>
      <c r="D144" s="59">
        <v>921</v>
      </c>
      <c r="E144" s="142">
        <f>'A-RR Cross-Reference RY1'!V144</f>
        <v>0</v>
      </c>
      <c r="F144" s="109"/>
      <c r="G144" s="109"/>
      <c r="H144" s="142">
        <f t="shared" si="79"/>
        <v>0</v>
      </c>
      <c r="I144" s="142">
        <f t="shared" si="80"/>
        <v>0</v>
      </c>
      <c r="J144" s="142"/>
      <c r="K144" s="142">
        <f t="shared" si="81"/>
        <v>0</v>
      </c>
    </row>
    <row r="145" spans="1:11" outlineLevel="3" x14ac:dyDescent="0.35">
      <c r="A145" s="87">
        <f t="shared" si="71"/>
        <v>145</v>
      </c>
      <c r="B145" s="184"/>
      <c r="C145" s="58" t="s">
        <v>307</v>
      </c>
      <c r="D145" s="59">
        <v>922</v>
      </c>
      <c r="E145" s="142">
        <f>'A-RR Cross-Reference RY1'!V145</f>
        <v>0</v>
      </c>
      <c r="F145" s="109"/>
      <c r="G145" s="109"/>
      <c r="H145" s="142">
        <f t="shared" si="79"/>
        <v>0</v>
      </c>
      <c r="I145" s="142">
        <f t="shared" si="80"/>
        <v>0</v>
      </c>
      <c r="J145" s="142"/>
      <c r="K145" s="142">
        <f t="shared" si="81"/>
        <v>0</v>
      </c>
    </row>
    <row r="146" spans="1:11" outlineLevel="3" x14ac:dyDescent="0.35">
      <c r="A146" s="87">
        <f t="shared" si="71"/>
        <v>146</v>
      </c>
      <c r="B146" s="184"/>
      <c r="C146" s="58" t="s">
        <v>230</v>
      </c>
      <c r="D146" s="59">
        <v>923</v>
      </c>
      <c r="E146" s="142">
        <f>'A-RR Cross-Reference RY1'!V146</f>
        <v>0</v>
      </c>
      <c r="F146" s="109"/>
      <c r="G146" s="109"/>
      <c r="H146" s="142">
        <f t="shared" si="79"/>
        <v>0</v>
      </c>
      <c r="I146" s="142">
        <f t="shared" si="80"/>
        <v>0</v>
      </c>
      <c r="J146" s="142"/>
      <c r="K146" s="142">
        <f t="shared" si="81"/>
        <v>0</v>
      </c>
    </row>
    <row r="147" spans="1:11" outlineLevel="3" x14ac:dyDescent="0.35">
      <c r="A147" s="87">
        <f t="shared" si="71"/>
        <v>147</v>
      </c>
      <c r="B147" s="184"/>
      <c r="C147" s="58" t="s">
        <v>231</v>
      </c>
      <c r="D147" s="59">
        <v>924</v>
      </c>
      <c r="E147" s="142">
        <f>'A-RR Cross-Reference RY1'!V147</f>
        <v>0</v>
      </c>
      <c r="F147" s="109"/>
      <c r="G147" s="109"/>
      <c r="H147" s="142">
        <f t="shared" si="79"/>
        <v>0</v>
      </c>
      <c r="I147" s="142">
        <f t="shared" si="80"/>
        <v>0</v>
      </c>
      <c r="J147" s="142"/>
      <c r="K147" s="142">
        <f t="shared" si="81"/>
        <v>0</v>
      </c>
    </row>
    <row r="148" spans="1:11" outlineLevel="3" x14ac:dyDescent="0.35">
      <c r="A148" s="87">
        <f t="shared" si="71"/>
        <v>148</v>
      </c>
      <c r="B148" s="184"/>
      <c r="C148" s="58" t="s">
        <v>232</v>
      </c>
      <c r="D148" s="59">
        <v>925</v>
      </c>
      <c r="E148" s="142">
        <f>'A-RR Cross-Reference RY1'!V148</f>
        <v>0</v>
      </c>
      <c r="F148" s="109"/>
      <c r="G148" s="109"/>
      <c r="H148" s="142">
        <f t="shared" si="79"/>
        <v>0</v>
      </c>
      <c r="I148" s="142">
        <f t="shared" si="80"/>
        <v>0</v>
      </c>
      <c r="J148" s="142"/>
      <c r="K148" s="142">
        <f t="shared" si="81"/>
        <v>0</v>
      </c>
    </row>
    <row r="149" spans="1:11" outlineLevel="3" x14ac:dyDescent="0.35">
      <c r="A149" s="87">
        <f t="shared" si="71"/>
        <v>149</v>
      </c>
      <c r="B149" s="184"/>
      <c r="C149" s="58" t="s">
        <v>233</v>
      </c>
      <c r="D149" s="59">
        <v>926</v>
      </c>
      <c r="E149" s="142">
        <f>'A-RR Cross-Reference RY1'!V149</f>
        <v>0</v>
      </c>
      <c r="F149" s="109"/>
      <c r="G149" s="109"/>
      <c r="H149" s="142">
        <f t="shared" si="79"/>
        <v>0</v>
      </c>
      <c r="I149" s="142">
        <f t="shared" si="80"/>
        <v>0</v>
      </c>
      <c r="J149" s="142"/>
      <c r="K149" s="142">
        <f t="shared" si="81"/>
        <v>0</v>
      </c>
    </row>
    <row r="150" spans="1:11" outlineLevel="3" x14ac:dyDescent="0.35">
      <c r="A150" s="87">
        <f t="shared" si="71"/>
        <v>150</v>
      </c>
      <c r="B150" s="184"/>
      <c r="C150" s="58" t="s">
        <v>234</v>
      </c>
      <c r="D150" s="59">
        <v>927</v>
      </c>
      <c r="E150" s="142">
        <f>'A-RR Cross-Reference RY1'!V150</f>
        <v>0</v>
      </c>
      <c r="F150" s="109"/>
      <c r="G150" s="109"/>
      <c r="H150" s="142">
        <f t="shared" si="79"/>
        <v>0</v>
      </c>
      <c r="I150" s="142">
        <f t="shared" si="80"/>
        <v>0</v>
      </c>
      <c r="J150" s="142"/>
      <c r="K150" s="142">
        <f t="shared" si="81"/>
        <v>0</v>
      </c>
    </row>
    <row r="151" spans="1:11" outlineLevel="3" x14ac:dyDescent="0.35">
      <c r="A151" s="87">
        <f t="shared" si="71"/>
        <v>151</v>
      </c>
      <c r="B151" s="184"/>
      <c r="C151" s="58" t="s">
        <v>235</v>
      </c>
      <c r="D151" s="59">
        <v>928</v>
      </c>
      <c r="E151" s="142">
        <f>'A-RR Cross-Reference RY1'!V151</f>
        <v>0</v>
      </c>
      <c r="F151" s="109"/>
      <c r="G151" s="109"/>
      <c r="H151" s="142">
        <f t="shared" si="79"/>
        <v>0</v>
      </c>
      <c r="I151" s="142">
        <f t="shared" si="80"/>
        <v>0</v>
      </c>
      <c r="J151" s="142"/>
      <c r="K151" s="142">
        <f t="shared" si="81"/>
        <v>0</v>
      </c>
    </row>
    <row r="152" spans="1:11" outlineLevel="3" x14ac:dyDescent="0.35">
      <c r="A152" s="87">
        <f t="shared" si="71"/>
        <v>152</v>
      </c>
      <c r="B152" s="184"/>
      <c r="C152" s="58" t="s">
        <v>308</v>
      </c>
      <c r="D152" s="59">
        <v>929</v>
      </c>
      <c r="E152" s="142">
        <f>'A-RR Cross-Reference RY1'!V152</f>
        <v>0</v>
      </c>
      <c r="F152" s="109"/>
      <c r="G152" s="109"/>
      <c r="H152" s="142">
        <f t="shared" si="79"/>
        <v>0</v>
      </c>
      <c r="I152" s="142">
        <f t="shared" si="80"/>
        <v>0</v>
      </c>
      <c r="J152" s="142"/>
      <c r="K152" s="142">
        <f t="shared" si="81"/>
        <v>0</v>
      </c>
    </row>
    <row r="153" spans="1:11" outlineLevel="3" x14ac:dyDescent="0.35">
      <c r="A153" s="87">
        <f t="shared" si="71"/>
        <v>153</v>
      </c>
      <c r="B153" s="184"/>
      <c r="C153" s="58" t="s">
        <v>236</v>
      </c>
      <c r="D153" s="59">
        <v>930.1</v>
      </c>
      <c r="E153" s="142">
        <f>'A-RR Cross-Reference RY1'!V153</f>
        <v>0</v>
      </c>
      <c r="F153" s="109"/>
      <c r="G153" s="109"/>
      <c r="H153" s="142">
        <f t="shared" si="79"/>
        <v>0</v>
      </c>
      <c r="I153" s="142">
        <f t="shared" si="80"/>
        <v>0</v>
      </c>
      <c r="J153" s="142"/>
      <c r="K153" s="142">
        <f t="shared" si="81"/>
        <v>0</v>
      </c>
    </row>
    <row r="154" spans="1:11" outlineLevel="3" x14ac:dyDescent="0.35">
      <c r="A154" s="87">
        <f t="shared" si="71"/>
        <v>154</v>
      </c>
      <c r="B154" s="202"/>
      <c r="C154" s="73" t="s">
        <v>237</v>
      </c>
      <c r="D154" s="59">
        <v>930.2</v>
      </c>
      <c r="E154" s="142">
        <f>'A-RR Cross-Reference RY1'!V154</f>
        <v>0</v>
      </c>
      <c r="F154" s="109"/>
      <c r="G154" s="109"/>
      <c r="H154" s="142">
        <f t="shared" si="79"/>
        <v>0</v>
      </c>
      <c r="I154" s="142">
        <f t="shared" si="80"/>
        <v>0</v>
      </c>
      <c r="J154" s="142"/>
      <c r="K154" s="142">
        <f t="shared" si="81"/>
        <v>0</v>
      </c>
    </row>
    <row r="155" spans="1:11" outlineLevel="3" x14ac:dyDescent="0.35">
      <c r="A155" s="87">
        <f t="shared" si="71"/>
        <v>155</v>
      </c>
      <c r="B155" s="202"/>
      <c r="C155" s="73" t="s">
        <v>135</v>
      </c>
      <c r="D155" s="59">
        <v>931</v>
      </c>
      <c r="E155" s="142">
        <f>'A-RR Cross-Reference RY1'!V155</f>
        <v>0</v>
      </c>
      <c r="F155" s="109"/>
      <c r="G155" s="109"/>
      <c r="H155" s="142">
        <f t="shared" si="79"/>
        <v>0</v>
      </c>
      <c r="I155" s="142">
        <f t="shared" si="80"/>
        <v>0</v>
      </c>
      <c r="J155" s="142"/>
      <c r="K155" s="142">
        <f t="shared" si="81"/>
        <v>0</v>
      </c>
    </row>
    <row r="156" spans="1:11" outlineLevel="2" x14ac:dyDescent="0.35">
      <c r="A156" s="87">
        <f t="shared" si="71"/>
        <v>156</v>
      </c>
      <c r="B156" s="203"/>
      <c r="C156" s="17" t="s">
        <v>6</v>
      </c>
      <c r="D156" s="70">
        <v>935</v>
      </c>
      <c r="E156" s="142">
        <f>'A-RR Cross-Reference RY1'!V156</f>
        <v>0</v>
      </c>
      <c r="F156" s="109"/>
      <c r="G156" s="109"/>
      <c r="H156" s="142">
        <f t="shared" si="79"/>
        <v>0</v>
      </c>
      <c r="I156" s="142">
        <f t="shared" si="80"/>
        <v>0</v>
      </c>
      <c r="J156" s="142"/>
      <c r="K156" s="142">
        <f t="shared" si="81"/>
        <v>0</v>
      </c>
    </row>
    <row r="157" spans="1:11" outlineLevel="2" x14ac:dyDescent="0.35">
      <c r="A157" s="87">
        <f t="shared" si="71"/>
        <v>157</v>
      </c>
      <c r="B157" s="199" t="s">
        <v>5</v>
      </c>
      <c r="C157" s="208"/>
      <c r="D157" s="209"/>
      <c r="E157" s="111">
        <f>SUM(E143:E156)</f>
        <v>0</v>
      </c>
      <c r="F157" s="111">
        <f t="shared" ref="F157:K157" si="82">SUM(F143:F156)</f>
        <v>0</v>
      </c>
      <c r="G157" s="111">
        <f t="shared" si="82"/>
        <v>0</v>
      </c>
      <c r="H157" s="111">
        <f t="shared" si="82"/>
        <v>0</v>
      </c>
      <c r="I157" s="111">
        <f t="shared" si="82"/>
        <v>0</v>
      </c>
      <c r="J157" s="111">
        <f t="shared" si="82"/>
        <v>0</v>
      </c>
      <c r="K157" s="111">
        <f t="shared" si="82"/>
        <v>0</v>
      </c>
    </row>
    <row r="158" spans="1:11" outlineLevel="2" x14ac:dyDescent="0.35">
      <c r="A158" s="87">
        <f t="shared" si="71"/>
        <v>158</v>
      </c>
      <c r="B158" s="210" t="s">
        <v>136</v>
      </c>
      <c r="C158" s="16" t="s">
        <v>7</v>
      </c>
      <c r="D158" s="13">
        <v>403</v>
      </c>
      <c r="E158" s="142">
        <f>'A-RR Cross-Reference RY1'!V158</f>
        <v>0</v>
      </c>
      <c r="F158" s="109"/>
      <c r="G158" s="109"/>
      <c r="H158" s="142">
        <f t="shared" ref="H158:H171" si="83">SUM(F158:G158)</f>
        <v>0</v>
      </c>
      <c r="I158" s="142">
        <f t="shared" ref="I158:I171" si="84">H158+E158</f>
        <v>0</v>
      </c>
      <c r="J158" s="142"/>
      <c r="K158" s="142">
        <f t="shared" ref="K158:K171" si="85">+I158+J158</f>
        <v>0</v>
      </c>
    </row>
    <row r="159" spans="1:11" outlineLevel="2" x14ac:dyDescent="0.35">
      <c r="A159" s="87">
        <f t="shared" si="71"/>
        <v>159</v>
      </c>
      <c r="B159" s="211"/>
      <c r="C159" s="19" t="s">
        <v>8</v>
      </c>
      <c r="D159" s="13">
        <v>403</v>
      </c>
      <c r="E159" s="142">
        <f>'A-RR Cross-Reference RY1'!V159</f>
        <v>0</v>
      </c>
      <c r="F159" s="109"/>
      <c r="G159" s="109"/>
      <c r="H159" s="142">
        <f t="shared" si="83"/>
        <v>0</v>
      </c>
      <c r="I159" s="142">
        <f t="shared" si="84"/>
        <v>0</v>
      </c>
      <c r="J159" s="142"/>
      <c r="K159" s="142">
        <f t="shared" si="85"/>
        <v>0</v>
      </c>
    </row>
    <row r="160" spans="1:11" ht="31" outlineLevel="2" x14ac:dyDescent="0.35">
      <c r="A160" s="87">
        <f t="shared" si="71"/>
        <v>160</v>
      </c>
      <c r="B160" s="211"/>
      <c r="C160" s="19" t="s">
        <v>9</v>
      </c>
      <c r="D160" s="13">
        <v>403</v>
      </c>
      <c r="E160" s="142">
        <f>'A-RR Cross-Reference RY1'!V160</f>
        <v>0</v>
      </c>
      <c r="F160" s="109"/>
      <c r="G160" s="109"/>
      <c r="H160" s="142">
        <f t="shared" si="83"/>
        <v>0</v>
      </c>
      <c r="I160" s="142">
        <f t="shared" si="84"/>
        <v>0</v>
      </c>
      <c r="J160" s="142"/>
      <c r="K160" s="142">
        <f t="shared" si="85"/>
        <v>0</v>
      </c>
    </row>
    <row r="161" spans="1:11" outlineLevel="2" x14ac:dyDescent="0.35">
      <c r="A161" s="87">
        <f t="shared" si="71"/>
        <v>161</v>
      </c>
      <c r="B161" s="211"/>
      <c r="C161" s="19" t="s">
        <v>10</v>
      </c>
      <c r="D161" s="13">
        <v>403</v>
      </c>
      <c r="E161" s="142">
        <f>'A-RR Cross-Reference RY1'!V161</f>
        <v>0</v>
      </c>
      <c r="F161" s="109"/>
      <c r="G161" s="109"/>
      <c r="H161" s="142">
        <f t="shared" si="83"/>
        <v>0</v>
      </c>
      <c r="I161" s="142">
        <f t="shared" si="84"/>
        <v>0</v>
      </c>
      <c r="J161" s="142"/>
      <c r="K161" s="142">
        <f t="shared" si="85"/>
        <v>0</v>
      </c>
    </row>
    <row r="162" spans="1:11" outlineLevel="2" x14ac:dyDescent="0.35">
      <c r="A162" s="87">
        <f t="shared" si="71"/>
        <v>162</v>
      </c>
      <c r="B162" s="211"/>
      <c r="C162" s="19" t="s">
        <v>11</v>
      </c>
      <c r="D162" s="13">
        <v>403</v>
      </c>
      <c r="E162" s="142">
        <f>'A-RR Cross-Reference RY1'!V162</f>
        <v>0</v>
      </c>
      <c r="F162" s="109"/>
      <c r="G162" s="109"/>
      <c r="H162" s="142">
        <f t="shared" si="83"/>
        <v>0</v>
      </c>
      <c r="I162" s="142">
        <f t="shared" si="84"/>
        <v>0</v>
      </c>
      <c r="J162" s="142"/>
      <c r="K162" s="142">
        <f t="shared" si="85"/>
        <v>0</v>
      </c>
    </row>
    <row r="163" spans="1:11" outlineLevel="2" x14ac:dyDescent="0.35">
      <c r="A163" s="87">
        <f t="shared" si="71"/>
        <v>163</v>
      </c>
      <c r="B163" s="211"/>
      <c r="C163" s="19" t="s">
        <v>12</v>
      </c>
      <c r="D163" s="13">
        <v>403</v>
      </c>
      <c r="E163" s="142">
        <f>'A-RR Cross-Reference RY1'!V163</f>
        <v>0</v>
      </c>
      <c r="F163" s="109"/>
      <c r="G163" s="109"/>
      <c r="H163" s="142">
        <f t="shared" si="83"/>
        <v>0</v>
      </c>
      <c r="I163" s="142">
        <f t="shared" si="84"/>
        <v>0</v>
      </c>
      <c r="J163" s="142"/>
      <c r="K163" s="142">
        <f t="shared" si="85"/>
        <v>0</v>
      </c>
    </row>
    <row r="164" spans="1:11" outlineLevel="2" x14ac:dyDescent="0.35">
      <c r="A164" s="87">
        <f t="shared" si="71"/>
        <v>164</v>
      </c>
      <c r="B164" s="212"/>
      <c r="C164" s="19" t="s">
        <v>13</v>
      </c>
      <c r="D164" s="13">
        <v>403</v>
      </c>
      <c r="E164" s="142">
        <f>'A-RR Cross-Reference RY1'!V164</f>
        <v>0</v>
      </c>
      <c r="F164" s="109"/>
      <c r="G164" s="109"/>
      <c r="H164" s="142">
        <f t="shared" si="83"/>
        <v>0</v>
      </c>
      <c r="I164" s="142">
        <f t="shared" si="84"/>
        <v>0</v>
      </c>
      <c r="J164" s="142"/>
      <c r="K164" s="142">
        <f t="shared" si="85"/>
        <v>0</v>
      </c>
    </row>
    <row r="165" spans="1:11" ht="31" outlineLevel="2" x14ac:dyDescent="0.35">
      <c r="A165" s="87">
        <f t="shared" si="71"/>
        <v>165</v>
      </c>
      <c r="B165" s="211"/>
      <c r="C165" s="19" t="s">
        <v>326</v>
      </c>
      <c r="D165" s="20">
        <v>403.1</v>
      </c>
      <c r="E165" s="142">
        <f>'A-RR Cross-Reference RY1'!V165</f>
        <v>0</v>
      </c>
      <c r="F165" s="109"/>
      <c r="G165" s="109"/>
      <c r="H165" s="142">
        <f t="shared" si="83"/>
        <v>0</v>
      </c>
      <c r="I165" s="142">
        <f t="shared" si="84"/>
        <v>0</v>
      </c>
      <c r="J165" s="142"/>
      <c r="K165" s="142">
        <f t="shared" si="85"/>
        <v>0</v>
      </c>
    </row>
    <row r="166" spans="1:11" ht="31" outlineLevel="3" x14ac:dyDescent="0.35">
      <c r="A166" s="87">
        <f t="shared" si="71"/>
        <v>166</v>
      </c>
      <c r="B166" s="211"/>
      <c r="C166" s="19" t="s">
        <v>327</v>
      </c>
      <c r="D166" s="20">
        <v>403.1</v>
      </c>
      <c r="E166" s="142">
        <f>'A-RR Cross-Reference RY1'!V166</f>
        <v>0</v>
      </c>
      <c r="F166" s="109"/>
      <c r="G166" s="109"/>
      <c r="H166" s="142">
        <f t="shared" si="83"/>
        <v>0</v>
      </c>
      <c r="I166" s="142">
        <f t="shared" si="84"/>
        <v>0</v>
      </c>
      <c r="J166" s="142"/>
      <c r="K166" s="142">
        <f t="shared" si="85"/>
        <v>0</v>
      </c>
    </row>
    <row r="167" spans="1:11" ht="46.5" outlineLevel="3" x14ac:dyDescent="0.35">
      <c r="A167" s="87">
        <f t="shared" si="71"/>
        <v>167</v>
      </c>
      <c r="B167" s="211"/>
      <c r="C167" s="19" t="s">
        <v>328</v>
      </c>
      <c r="D167" s="20">
        <v>403.1</v>
      </c>
      <c r="E167" s="142">
        <f>'A-RR Cross-Reference RY1'!V167</f>
        <v>0</v>
      </c>
      <c r="F167" s="109"/>
      <c r="G167" s="109"/>
      <c r="H167" s="142">
        <f t="shared" si="83"/>
        <v>0</v>
      </c>
      <c r="I167" s="142">
        <f t="shared" si="84"/>
        <v>0</v>
      </c>
      <c r="J167" s="142"/>
      <c r="K167" s="142">
        <f t="shared" si="85"/>
        <v>0</v>
      </c>
    </row>
    <row r="168" spans="1:11" ht="31" outlineLevel="3" x14ac:dyDescent="0.35">
      <c r="A168" s="87">
        <f t="shared" si="71"/>
        <v>168</v>
      </c>
      <c r="B168" s="211"/>
      <c r="C168" s="19" t="s">
        <v>329</v>
      </c>
      <c r="D168" s="20">
        <v>403.1</v>
      </c>
      <c r="E168" s="142">
        <f>'A-RR Cross-Reference RY1'!V168</f>
        <v>0</v>
      </c>
      <c r="F168" s="109"/>
      <c r="G168" s="109"/>
      <c r="H168" s="142">
        <f t="shared" si="83"/>
        <v>0</v>
      </c>
      <c r="I168" s="142">
        <f t="shared" si="84"/>
        <v>0</v>
      </c>
      <c r="J168" s="142"/>
      <c r="K168" s="142">
        <f t="shared" si="85"/>
        <v>0</v>
      </c>
    </row>
    <row r="169" spans="1:11" ht="31" outlineLevel="3" x14ac:dyDescent="0.35">
      <c r="A169" s="87">
        <f t="shared" si="71"/>
        <v>169</v>
      </c>
      <c r="B169" s="211"/>
      <c r="C169" s="19" t="s">
        <v>330</v>
      </c>
      <c r="D169" s="20">
        <v>403.1</v>
      </c>
      <c r="E169" s="142">
        <f>'A-RR Cross-Reference RY1'!V169</f>
        <v>0</v>
      </c>
      <c r="F169" s="109"/>
      <c r="G169" s="109"/>
      <c r="H169" s="142">
        <f t="shared" si="83"/>
        <v>0</v>
      </c>
      <c r="I169" s="142">
        <f t="shared" si="84"/>
        <v>0</v>
      </c>
      <c r="J169" s="142"/>
      <c r="K169" s="142">
        <f t="shared" si="85"/>
        <v>0</v>
      </c>
    </row>
    <row r="170" spans="1:11" ht="31" outlineLevel="3" x14ac:dyDescent="0.35">
      <c r="A170" s="87">
        <f t="shared" si="71"/>
        <v>170</v>
      </c>
      <c r="B170" s="211"/>
      <c r="C170" s="19" t="s">
        <v>331</v>
      </c>
      <c r="D170" s="20">
        <v>403.1</v>
      </c>
      <c r="E170" s="142">
        <f>'A-RR Cross-Reference RY1'!V170</f>
        <v>0</v>
      </c>
      <c r="F170" s="109"/>
      <c r="G170" s="109"/>
      <c r="H170" s="142">
        <f t="shared" si="83"/>
        <v>0</v>
      </c>
      <c r="I170" s="142">
        <f t="shared" si="84"/>
        <v>0</v>
      </c>
      <c r="J170" s="142"/>
      <c r="K170" s="142">
        <f t="shared" si="85"/>
        <v>0</v>
      </c>
    </row>
    <row r="171" spans="1:11" ht="31" outlineLevel="3" x14ac:dyDescent="0.35">
      <c r="A171" s="87">
        <f t="shared" si="71"/>
        <v>171</v>
      </c>
      <c r="B171" s="213"/>
      <c r="C171" s="17" t="s">
        <v>332</v>
      </c>
      <c r="D171" s="21">
        <v>403.1</v>
      </c>
      <c r="E171" s="142">
        <f>'A-RR Cross-Reference RY1'!V171</f>
        <v>0</v>
      </c>
      <c r="F171" s="109"/>
      <c r="G171" s="109"/>
      <c r="H171" s="142">
        <f t="shared" si="83"/>
        <v>0</v>
      </c>
      <c r="I171" s="142">
        <f t="shared" si="84"/>
        <v>0</v>
      </c>
      <c r="J171" s="142"/>
      <c r="K171" s="142">
        <f t="shared" si="85"/>
        <v>0</v>
      </c>
    </row>
    <row r="172" spans="1:11" outlineLevel="2" x14ac:dyDescent="0.35">
      <c r="A172" s="87">
        <f t="shared" si="71"/>
        <v>172</v>
      </c>
      <c r="B172" s="214" t="s">
        <v>14</v>
      </c>
      <c r="C172" s="199"/>
      <c r="D172" s="200"/>
      <c r="E172" s="111">
        <f>SUM(E158:E171)</f>
        <v>0</v>
      </c>
      <c r="F172" s="111">
        <f t="shared" ref="F172:K172" si="86">SUM(F158:F171)</f>
        <v>0</v>
      </c>
      <c r="G172" s="111">
        <f t="shared" si="86"/>
        <v>0</v>
      </c>
      <c r="H172" s="111">
        <f t="shared" si="86"/>
        <v>0</v>
      </c>
      <c r="I172" s="111">
        <f t="shared" si="86"/>
        <v>0</v>
      </c>
      <c r="J172" s="111">
        <f t="shared" si="86"/>
        <v>0</v>
      </c>
      <c r="K172" s="111">
        <f t="shared" si="86"/>
        <v>0</v>
      </c>
    </row>
    <row r="173" spans="1:11" ht="31" outlineLevel="2" x14ac:dyDescent="0.35">
      <c r="A173" s="87">
        <f t="shared" si="71"/>
        <v>173</v>
      </c>
      <c r="B173" s="210" t="s">
        <v>137</v>
      </c>
      <c r="C173" s="19" t="s">
        <v>333</v>
      </c>
      <c r="D173" s="13">
        <v>404</v>
      </c>
      <c r="E173" s="142">
        <f>'A-RR Cross-Reference RY1'!V173</f>
        <v>0</v>
      </c>
      <c r="F173" s="109"/>
      <c r="G173" s="109"/>
      <c r="H173" s="142">
        <f t="shared" ref="H173:H194" si="87">SUM(F173:G173)</f>
        <v>0</v>
      </c>
      <c r="I173" s="142">
        <f t="shared" ref="I173:I194" si="88">H173+E173</f>
        <v>0</v>
      </c>
      <c r="J173" s="142"/>
      <c r="K173" s="142">
        <f t="shared" ref="K173:K194" si="89">+I173+J173</f>
        <v>0</v>
      </c>
    </row>
    <row r="174" spans="1:11" ht="31" outlineLevel="2" x14ac:dyDescent="0.35">
      <c r="A174" s="87">
        <f t="shared" si="71"/>
        <v>174</v>
      </c>
      <c r="B174" s="215"/>
      <c r="C174" s="19" t="s">
        <v>334</v>
      </c>
      <c r="D174" s="13">
        <v>404</v>
      </c>
      <c r="E174" s="142">
        <f>'A-RR Cross-Reference RY1'!V174</f>
        <v>0</v>
      </c>
      <c r="F174" s="109"/>
      <c r="G174" s="109"/>
      <c r="H174" s="142">
        <f t="shared" si="87"/>
        <v>0</v>
      </c>
      <c r="I174" s="142">
        <f t="shared" si="88"/>
        <v>0</v>
      </c>
      <c r="J174" s="142"/>
      <c r="K174" s="142">
        <f t="shared" si="89"/>
        <v>0</v>
      </c>
    </row>
    <row r="175" spans="1:11" ht="31" outlineLevel="2" x14ac:dyDescent="0.35">
      <c r="A175" s="87">
        <f t="shared" si="71"/>
        <v>175</v>
      </c>
      <c r="B175" s="215"/>
      <c r="C175" s="19" t="s">
        <v>335</v>
      </c>
      <c r="D175" s="13">
        <v>404</v>
      </c>
      <c r="E175" s="142">
        <f>'A-RR Cross-Reference RY1'!V175</f>
        <v>0</v>
      </c>
      <c r="F175" s="109"/>
      <c r="G175" s="109"/>
      <c r="H175" s="142">
        <f t="shared" si="87"/>
        <v>0</v>
      </c>
      <c r="I175" s="142">
        <f t="shared" si="88"/>
        <v>0</v>
      </c>
      <c r="J175" s="142"/>
      <c r="K175" s="142">
        <f t="shared" si="89"/>
        <v>0</v>
      </c>
    </row>
    <row r="176" spans="1:11" ht="31" outlineLevel="2" x14ac:dyDescent="0.35">
      <c r="A176" s="87">
        <f t="shared" si="71"/>
        <v>176</v>
      </c>
      <c r="B176" s="215"/>
      <c r="C176" s="19" t="s">
        <v>336</v>
      </c>
      <c r="D176" s="13">
        <v>404</v>
      </c>
      <c r="E176" s="142">
        <f>'A-RR Cross-Reference RY1'!V176</f>
        <v>0</v>
      </c>
      <c r="F176" s="109"/>
      <c r="G176" s="109"/>
      <c r="H176" s="142">
        <f t="shared" si="87"/>
        <v>0</v>
      </c>
      <c r="I176" s="142">
        <f t="shared" si="88"/>
        <v>0</v>
      </c>
      <c r="J176" s="142"/>
      <c r="K176" s="142">
        <f t="shared" si="89"/>
        <v>0</v>
      </c>
    </row>
    <row r="177" spans="1:11" ht="31" outlineLevel="2" x14ac:dyDescent="0.35">
      <c r="A177" s="87">
        <f t="shared" si="71"/>
        <v>177</v>
      </c>
      <c r="B177" s="215"/>
      <c r="C177" s="19" t="s">
        <v>337</v>
      </c>
      <c r="D177" s="13">
        <v>404</v>
      </c>
      <c r="E177" s="142">
        <f>'A-RR Cross-Reference RY1'!V177</f>
        <v>0</v>
      </c>
      <c r="F177" s="109"/>
      <c r="G177" s="109"/>
      <c r="H177" s="142">
        <f t="shared" si="87"/>
        <v>0</v>
      </c>
      <c r="I177" s="142">
        <f t="shared" si="88"/>
        <v>0</v>
      </c>
      <c r="J177" s="142"/>
      <c r="K177" s="142">
        <f t="shared" si="89"/>
        <v>0</v>
      </c>
    </row>
    <row r="178" spans="1:11" ht="31" outlineLevel="2" x14ac:dyDescent="0.35">
      <c r="A178" s="87">
        <f t="shared" si="71"/>
        <v>178</v>
      </c>
      <c r="B178" s="215"/>
      <c r="C178" s="19" t="s">
        <v>338</v>
      </c>
      <c r="D178" s="13">
        <v>404</v>
      </c>
      <c r="E178" s="142">
        <f>'A-RR Cross-Reference RY1'!V178</f>
        <v>0</v>
      </c>
      <c r="F178" s="109"/>
      <c r="G178" s="109"/>
      <c r="H178" s="142">
        <f t="shared" si="87"/>
        <v>0</v>
      </c>
      <c r="I178" s="142">
        <f t="shared" si="88"/>
        <v>0</v>
      </c>
      <c r="J178" s="142"/>
      <c r="K178" s="142">
        <f t="shared" si="89"/>
        <v>0</v>
      </c>
    </row>
    <row r="179" spans="1:11" ht="31" outlineLevel="2" x14ac:dyDescent="0.35">
      <c r="A179" s="87">
        <f t="shared" si="71"/>
        <v>179</v>
      </c>
      <c r="B179" s="215"/>
      <c r="C179" s="19" t="s">
        <v>339</v>
      </c>
      <c r="D179" s="13">
        <v>404</v>
      </c>
      <c r="E179" s="142">
        <f>'A-RR Cross-Reference RY1'!V179</f>
        <v>0</v>
      </c>
      <c r="F179" s="109"/>
      <c r="G179" s="109"/>
      <c r="H179" s="142">
        <f t="shared" si="87"/>
        <v>0</v>
      </c>
      <c r="I179" s="142">
        <f t="shared" si="88"/>
        <v>0</v>
      </c>
      <c r="J179" s="142"/>
      <c r="K179" s="142">
        <f t="shared" si="89"/>
        <v>0</v>
      </c>
    </row>
    <row r="180" spans="1:11" outlineLevel="3" x14ac:dyDescent="0.35">
      <c r="A180" s="87">
        <f t="shared" si="71"/>
        <v>180</v>
      </c>
      <c r="B180" s="215"/>
      <c r="C180" s="19" t="s">
        <v>15</v>
      </c>
      <c r="D180" s="13">
        <v>405</v>
      </c>
      <c r="E180" s="142">
        <f>'A-RR Cross-Reference RY1'!V180</f>
        <v>0</v>
      </c>
      <c r="F180" s="109"/>
      <c r="G180" s="109"/>
      <c r="H180" s="142">
        <f t="shared" si="87"/>
        <v>0</v>
      </c>
      <c r="I180" s="142">
        <f t="shared" si="88"/>
        <v>0</v>
      </c>
      <c r="J180" s="142"/>
      <c r="K180" s="142">
        <f t="shared" si="89"/>
        <v>0</v>
      </c>
    </row>
    <row r="181" spans="1:11" outlineLevel="3" x14ac:dyDescent="0.35">
      <c r="A181" s="87">
        <f t="shared" si="71"/>
        <v>181</v>
      </c>
      <c r="B181" s="215"/>
      <c r="C181" s="19" t="s">
        <v>16</v>
      </c>
      <c r="D181" s="13">
        <v>405</v>
      </c>
      <c r="E181" s="142">
        <f>'A-RR Cross-Reference RY1'!V181</f>
        <v>0</v>
      </c>
      <c r="F181" s="109"/>
      <c r="G181" s="109"/>
      <c r="H181" s="142">
        <f t="shared" si="87"/>
        <v>0</v>
      </c>
      <c r="I181" s="142">
        <f t="shared" si="88"/>
        <v>0</v>
      </c>
      <c r="J181" s="142"/>
      <c r="K181" s="142">
        <f t="shared" si="89"/>
        <v>0</v>
      </c>
    </row>
    <row r="182" spans="1:11" ht="31" outlineLevel="3" x14ac:dyDescent="0.35">
      <c r="A182" s="87">
        <f t="shared" si="71"/>
        <v>182</v>
      </c>
      <c r="B182" s="215"/>
      <c r="C182" s="19" t="s">
        <v>17</v>
      </c>
      <c r="D182" s="13">
        <v>405</v>
      </c>
      <c r="E182" s="142">
        <f>'A-RR Cross-Reference RY1'!V182</f>
        <v>0</v>
      </c>
      <c r="F182" s="109"/>
      <c r="G182" s="109"/>
      <c r="H182" s="142">
        <f t="shared" si="87"/>
        <v>0</v>
      </c>
      <c r="I182" s="142">
        <f t="shared" si="88"/>
        <v>0</v>
      </c>
      <c r="J182" s="142"/>
      <c r="K182" s="142">
        <f t="shared" si="89"/>
        <v>0</v>
      </c>
    </row>
    <row r="183" spans="1:11" outlineLevel="3" x14ac:dyDescent="0.35">
      <c r="A183" s="87">
        <f t="shared" si="71"/>
        <v>183</v>
      </c>
      <c r="B183" s="215"/>
      <c r="C183" s="19" t="s">
        <v>18</v>
      </c>
      <c r="D183" s="13">
        <v>405</v>
      </c>
      <c r="E183" s="142">
        <f>'A-RR Cross-Reference RY1'!V183</f>
        <v>0</v>
      </c>
      <c r="F183" s="109"/>
      <c r="G183" s="109"/>
      <c r="H183" s="142">
        <f t="shared" si="87"/>
        <v>0</v>
      </c>
      <c r="I183" s="142">
        <f t="shared" si="88"/>
        <v>0</v>
      </c>
      <c r="J183" s="142"/>
      <c r="K183" s="142">
        <f t="shared" si="89"/>
        <v>0</v>
      </c>
    </row>
    <row r="184" spans="1:11" outlineLevel="3" x14ac:dyDescent="0.35">
      <c r="A184" s="87">
        <f t="shared" si="71"/>
        <v>184</v>
      </c>
      <c r="B184" s="215"/>
      <c r="C184" s="19" t="s">
        <v>19</v>
      </c>
      <c r="D184" s="13">
        <v>405</v>
      </c>
      <c r="E184" s="142">
        <f>'A-RR Cross-Reference RY1'!V184</f>
        <v>0</v>
      </c>
      <c r="F184" s="109"/>
      <c r="G184" s="109"/>
      <c r="H184" s="142">
        <f t="shared" si="87"/>
        <v>0</v>
      </c>
      <c r="I184" s="142">
        <f t="shared" si="88"/>
        <v>0</v>
      </c>
      <c r="J184" s="142"/>
      <c r="K184" s="142">
        <f t="shared" si="89"/>
        <v>0</v>
      </c>
    </row>
    <row r="185" spans="1:11" outlineLevel="3" x14ac:dyDescent="0.35">
      <c r="A185" s="87">
        <f t="shared" si="71"/>
        <v>185</v>
      </c>
      <c r="B185" s="215"/>
      <c r="C185" s="19" t="s">
        <v>20</v>
      </c>
      <c r="D185" s="13">
        <v>405</v>
      </c>
      <c r="E185" s="142">
        <f>'A-RR Cross-Reference RY1'!V185</f>
        <v>0</v>
      </c>
      <c r="F185" s="109"/>
      <c r="G185" s="109"/>
      <c r="H185" s="142">
        <f t="shared" si="87"/>
        <v>0</v>
      </c>
      <c r="I185" s="142">
        <f t="shared" si="88"/>
        <v>0</v>
      </c>
      <c r="J185" s="142"/>
      <c r="K185" s="142">
        <f t="shared" si="89"/>
        <v>0</v>
      </c>
    </row>
    <row r="186" spans="1:11" outlineLevel="3" x14ac:dyDescent="0.35">
      <c r="A186" s="87">
        <f t="shared" si="71"/>
        <v>186</v>
      </c>
      <c r="B186" s="215"/>
      <c r="C186" s="19" t="s">
        <v>21</v>
      </c>
      <c r="D186" s="13">
        <v>405</v>
      </c>
      <c r="E186" s="142">
        <f>'A-RR Cross-Reference RY1'!V186</f>
        <v>0</v>
      </c>
      <c r="F186" s="109"/>
      <c r="G186" s="109"/>
      <c r="H186" s="142">
        <f t="shared" si="87"/>
        <v>0</v>
      </c>
      <c r="I186" s="142">
        <f t="shared" si="88"/>
        <v>0</v>
      </c>
      <c r="J186" s="142"/>
      <c r="K186" s="142">
        <f t="shared" si="89"/>
        <v>0</v>
      </c>
    </row>
    <row r="187" spans="1:11" outlineLevel="3" x14ac:dyDescent="0.35">
      <c r="A187" s="87">
        <f t="shared" si="71"/>
        <v>187</v>
      </c>
      <c r="B187" s="215"/>
      <c r="C187" s="105" t="s">
        <v>532</v>
      </c>
      <c r="D187" s="67">
        <v>406</v>
      </c>
      <c r="E187" s="142">
        <f>'A-RR Cross-Reference RY1'!V187</f>
        <v>0</v>
      </c>
      <c r="F187" s="109"/>
      <c r="G187" s="109"/>
      <c r="H187" s="142">
        <f t="shared" si="87"/>
        <v>0</v>
      </c>
      <c r="I187" s="142">
        <f t="shared" si="88"/>
        <v>0</v>
      </c>
      <c r="J187" s="142"/>
      <c r="K187" s="142">
        <f t="shared" si="89"/>
        <v>0</v>
      </c>
    </row>
    <row r="188" spans="1:11" outlineLevel="3" x14ac:dyDescent="0.35">
      <c r="A188" s="87">
        <f t="shared" si="71"/>
        <v>188</v>
      </c>
      <c r="B188" s="215"/>
      <c r="C188" s="105" t="s">
        <v>533</v>
      </c>
      <c r="D188" s="67">
        <f>+D187</f>
        <v>406</v>
      </c>
      <c r="E188" s="142">
        <f>'A-RR Cross-Reference RY1'!V188</f>
        <v>0</v>
      </c>
      <c r="F188" s="109"/>
      <c r="G188" s="109"/>
      <c r="H188" s="142">
        <f t="shared" si="87"/>
        <v>0</v>
      </c>
      <c r="I188" s="142">
        <f t="shared" si="88"/>
        <v>0</v>
      </c>
      <c r="J188" s="142"/>
      <c r="K188" s="142">
        <f t="shared" si="89"/>
        <v>0</v>
      </c>
    </row>
    <row r="189" spans="1:11" outlineLevel="3" x14ac:dyDescent="0.35">
      <c r="A189" s="87">
        <f t="shared" si="71"/>
        <v>189</v>
      </c>
      <c r="B189" s="215"/>
      <c r="C189" s="105" t="s">
        <v>534</v>
      </c>
      <c r="D189" s="67">
        <f t="shared" ref="D189:D190" si="90">+D188</f>
        <v>406</v>
      </c>
      <c r="E189" s="142">
        <f>'A-RR Cross-Reference RY1'!V189</f>
        <v>0</v>
      </c>
      <c r="F189" s="109"/>
      <c r="G189" s="109"/>
      <c r="H189" s="142">
        <f t="shared" si="87"/>
        <v>0</v>
      </c>
      <c r="I189" s="142">
        <f t="shared" si="88"/>
        <v>0</v>
      </c>
      <c r="J189" s="142"/>
      <c r="K189" s="142">
        <f t="shared" si="89"/>
        <v>0</v>
      </c>
    </row>
    <row r="190" spans="1:11" outlineLevel="3" x14ac:dyDescent="0.35">
      <c r="A190" s="87">
        <f t="shared" si="71"/>
        <v>190</v>
      </c>
      <c r="B190" s="215"/>
      <c r="C190" s="105" t="s">
        <v>535</v>
      </c>
      <c r="D190" s="67">
        <f t="shared" si="90"/>
        <v>406</v>
      </c>
      <c r="E190" s="142">
        <f>'A-RR Cross-Reference RY1'!V190</f>
        <v>0</v>
      </c>
      <c r="F190" s="109"/>
      <c r="G190" s="109"/>
      <c r="H190" s="142">
        <f t="shared" si="87"/>
        <v>0</v>
      </c>
      <c r="I190" s="142">
        <f t="shared" si="88"/>
        <v>0</v>
      </c>
      <c r="J190" s="142"/>
      <c r="K190" s="142">
        <f t="shared" si="89"/>
        <v>0</v>
      </c>
    </row>
    <row r="191" spans="1:11" outlineLevel="3" x14ac:dyDescent="0.35">
      <c r="A191" s="87">
        <f t="shared" si="71"/>
        <v>191</v>
      </c>
      <c r="B191" s="215"/>
      <c r="C191" s="105" t="s">
        <v>536</v>
      </c>
      <c r="D191" s="67">
        <v>407</v>
      </c>
      <c r="E191" s="142">
        <f>'A-RR Cross-Reference RY1'!V191</f>
        <v>0</v>
      </c>
      <c r="F191" s="109"/>
      <c r="G191" s="109"/>
      <c r="H191" s="142">
        <f t="shared" si="87"/>
        <v>0</v>
      </c>
      <c r="I191" s="142">
        <f t="shared" si="88"/>
        <v>0</v>
      </c>
      <c r="J191" s="142"/>
      <c r="K191" s="142">
        <f t="shared" si="89"/>
        <v>0</v>
      </c>
    </row>
    <row r="192" spans="1:11" outlineLevel="3" x14ac:dyDescent="0.35">
      <c r="A192" s="87">
        <f t="shared" si="71"/>
        <v>192</v>
      </c>
      <c r="B192" s="215"/>
      <c r="C192" s="105" t="s">
        <v>537</v>
      </c>
      <c r="D192" s="67">
        <f>+D191</f>
        <v>407</v>
      </c>
      <c r="E192" s="142">
        <f>'A-RR Cross-Reference RY1'!V192</f>
        <v>0</v>
      </c>
      <c r="F192" s="109"/>
      <c r="G192" s="109"/>
      <c r="H192" s="142">
        <f t="shared" si="87"/>
        <v>0</v>
      </c>
      <c r="I192" s="142">
        <f t="shared" si="88"/>
        <v>0</v>
      </c>
      <c r="J192" s="142"/>
      <c r="K192" s="142">
        <f t="shared" si="89"/>
        <v>0</v>
      </c>
    </row>
    <row r="193" spans="1:11" outlineLevel="3" x14ac:dyDescent="0.35">
      <c r="A193" s="87">
        <f t="shared" si="71"/>
        <v>193</v>
      </c>
      <c r="B193" s="215"/>
      <c r="C193" s="105" t="s">
        <v>538</v>
      </c>
      <c r="D193" s="67">
        <f t="shared" ref="D193:D194" si="91">+D192</f>
        <v>407</v>
      </c>
      <c r="E193" s="142">
        <f>'A-RR Cross-Reference RY1'!V193</f>
        <v>0</v>
      </c>
      <c r="F193" s="109"/>
      <c r="G193" s="109"/>
      <c r="H193" s="142">
        <f t="shared" si="87"/>
        <v>0</v>
      </c>
      <c r="I193" s="142">
        <f t="shared" si="88"/>
        <v>0</v>
      </c>
      <c r="J193" s="142"/>
      <c r="K193" s="142">
        <f t="shared" si="89"/>
        <v>0</v>
      </c>
    </row>
    <row r="194" spans="1:11" outlineLevel="3" x14ac:dyDescent="0.35">
      <c r="A194" s="87">
        <f t="shared" si="71"/>
        <v>194</v>
      </c>
      <c r="B194" s="216"/>
      <c r="C194" s="164" t="s">
        <v>539</v>
      </c>
      <c r="D194" s="165">
        <f t="shared" si="91"/>
        <v>407</v>
      </c>
      <c r="E194" s="142">
        <f>'A-RR Cross-Reference RY1'!V194</f>
        <v>0</v>
      </c>
      <c r="F194" s="109"/>
      <c r="G194" s="109"/>
      <c r="H194" s="142">
        <f t="shared" si="87"/>
        <v>0</v>
      </c>
      <c r="I194" s="142">
        <f t="shared" si="88"/>
        <v>0</v>
      </c>
      <c r="J194" s="142"/>
      <c r="K194" s="142">
        <f t="shared" si="89"/>
        <v>0</v>
      </c>
    </row>
    <row r="195" spans="1:11" outlineLevel="2" x14ac:dyDescent="0.35">
      <c r="A195" s="87">
        <f t="shared" si="71"/>
        <v>195</v>
      </c>
      <c r="B195" s="204" t="s">
        <v>22</v>
      </c>
      <c r="C195" s="208"/>
      <c r="D195" s="209"/>
      <c r="E195" s="111">
        <f>SUM(E173:E194)</f>
        <v>0</v>
      </c>
      <c r="F195" s="111">
        <f t="shared" ref="F195:K195" si="92">SUM(F173:F194)</f>
        <v>0</v>
      </c>
      <c r="G195" s="111">
        <f t="shared" si="92"/>
        <v>0</v>
      </c>
      <c r="H195" s="111">
        <f t="shared" si="92"/>
        <v>0</v>
      </c>
      <c r="I195" s="111">
        <f t="shared" si="92"/>
        <v>0</v>
      </c>
      <c r="J195" s="111">
        <f t="shared" si="92"/>
        <v>0</v>
      </c>
      <c r="K195" s="111">
        <f t="shared" si="92"/>
        <v>0</v>
      </c>
    </row>
    <row r="196" spans="1:11" outlineLevel="2" x14ac:dyDescent="0.35">
      <c r="A196" s="87">
        <f t="shared" si="71"/>
        <v>196</v>
      </c>
      <c r="B196" s="217" t="s">
        <v>23</v>
      </c>
      <c r="C196" s="105" t="s">
        <v>540</v>
      </c>
      <c r="D196" s="67">
        <v>407.3</v>
      </c>
      <c r="E196" s="142">
        <f>'A-RR Cross-Reference RY1'!V196</f>
        <v>0</v>
      </c>
      <c r="F196" s="109"/>
      <c r="G196" s="109"/>
      <c r="H196" s="142">
        <f t="shared" ref="H196:H203" si="93">SUM(F196:G196)</f>
        <v>0</v>
      </c>
      <c r="I196" s="142">
        <f t="shared" ref="I196:I203" si="94">H196+E196</f>
        <v>0</v>
      </c>
      <c r="J196" s="142"/>
      <c r="K196" s="142">
        <f t="shared" ref="K196:K203" si="95">+I196+J196</f>
        <v>0</v>
      </c>
    </row>
    <row r="197" spans="1:11" outlineLevel="2" x14ac:dyDescent="0.35">
      <c r="A197" s="87">
        <f t="shared" si="71"/>
        <v>197</v>
      </c>
      <c r="B197" s="217"/>
      <c r="C197" s="105" t="s">
        <v>541</v>
      </c>
      <c r="D197" s="67">
        <f>+D196</f>
        <v>407.3</v>
      </c>
      <c r="E197" s="142">
        <f>'A-RR Cross-Reference RY1'!V197</f>
        <v>0</v>
      </c>
      <c r="F197" s="109"/>
      <c r="G197" s="109"/>
      <c r="H197" s="142">
        <f t="shared" si="93"/>
        <v>0</v>
      </c>
      <c r="I197" s="142">
        <f t="shared" si="94"/>
        <v>0</v>
      </c>
      <c r="J197" s="142"/>
      <c r="K197" s="142">
        <f t="shared" si="95"/>
        <v>0</v>
      </c>
    </row>
    <row r="198" spans="1:11" outlineLevel="2" x14ac:dyDescent="0.35">
      <c r="A198" s="87">
        <f t="shared" si="71"/>
        <v>198</v>
      </c>
      <c r="B198" s="217"/>
      <c r="C198" s="105" t="s">
        <v>542</v>
      </c>
      <c r="D198" s="67">
        <f t="shared" ref="D198:D199" si="96">+D197</f>
        <v>407.3</v>
      </c>
      <c r="E198" s="142">
        <f>'A-RR Cross-Reference RY1'!V198</f>
        <v>0</v>
      </c>
      <c r="F198" s="109"/>
      <c r="G198" s="109"/>
      <c r="H198" s="142">
        <f t="shared" si="93"/>
        <v>0</v>
      </c>
      <c r="I198" s="142">
        <f t="shared" si="94"/>
        <v>0</v>
      </c>
      <c r="J198" s="142"/>
      <c r="K198" s="142">
        <f t="shared" si="95"/>
        <v>0</v>
      </c>
    </row>
    <row r="199" spans="1:11" outlineLevel="2" x14ac:dyDescent="0.35">
      <c r="A199" s="87">
        <f t="shared" si="71"/>
        <v>199</v>
      </c>
      <c r="B199" s="217"/>
      <c r="C199" s="105" t="s">
        <v>543</v>
      </c>
      <c r="D199" s="67">
        <f t="shared" si="96"/>
        <v>407.3</v>
      </c>
      <c r="E199" s="142">
        <f>'A-RR Cross-Reference RY1'!V199</f>
        <v>0</v>
      </c>
      <c r="F199" s="109"/>
      <c r="G199" s="109"/>
      <c r="H199" s="142">
        <f t="shared" si="93"/>
        <v>0</v>
      </c>
      <c r="I199" s="142">
        <f t="shared" si="94"/>
        <v>0</v>
      </c>
      <c r="J199" s="142"/>
      <c r="K199" s="142">
        <f t="shared" si="95"/>
        <v>0</v>
      </c>
    </row>
    <row r="200" spans="1:11" outlineLevel="2" x14ac:dyDescent="0.35">
      <c r="A200" s="87">
        <f t="shared" ref="A200:A264" si="97">A199+1</f>
        <v>200</v>
      </c>
      <c r="B200" s="217"/>
      <c r="C200" s="105" t="s">
        <v>544</v>
      </c>
      <c r="D200" s="67">
        <v>407.4</v>
      </c>
      <c r="E200" s="142">
        <f>'A-RR Cross-Reference RY1'!V200</f>
        <v>0</v>
      </c>
      <c r="F200" s="109"/>
      <c r="G200" s="109"/>
      <c r="H200" s="142">
        <f t="shared" si="93"/>
        <v>0</v>
      </c>
      <c r="I200" s="142">
        <f t="shared" si="94"/>
        <v>0</v>
      </c>
      <c r="J200" s="142"/>
      <c r="K200" s="142">
        <f t="shared" si="95"/>
        <v>0</v>
      </c>
    </row>
    <row r="201" spans="1:11" outlineLevel="2" x14ac:dyDescent="0.35">
      <c r="A201" s="87">
        <f t="shared" si="97"/>
        <v>201</v>
      </c>
      <c r="B201" s="217"/>
      <c r="C201" s="105" t="s">
        <v>545</v>
      </c>
      <c r="D201" s="67">
        <f>+D200</f>
        <v>407.4</v>
      </c>
      <c r="E201" s="142">
        <f>'A-RR Cross-Reference RY1'!V201</f>
        <v>0</v>
      </c>
      <c r="F201" s="109"/>
      <c r="G201" s="109"/>
      <c r="H201" s="142">
        <f t="shared" si="93"/>
        <v>0</v>
      </c>
      <c r="I201" s="142">
        <f t="shared" si="94"/>
        <v>0</v>
      </c>
      <c r="J201" s="142"/>
      <c r="K201" s="142">
        <f t="shared" si="95"/>
        <v>0</v>
      </c>
    </row>
    <row r="202" spans="1:11" outlineLevel="2" x14ac:dyDescent="0.35">
      <c r="A202" s="87">
        <f t="shared" si="97"/>
        <v>202</v>
      </c>
      <c r="B202" s="217"/>
      <c r="C202" s="105" t="s">
        <v>546</v>
      </c>
      <c r="D202" s="67">
        <f t="shared" ref="D202:D203" si="98">+D201</f>
        <v>407.4</v>
      </c>
      <c r="E202" s="142">
        <f>'A-RR Cross-Reference RY1'!V202</f>
        <v>0</v>
      </c>
      <c r="F202" s="109"/>
      <c r="G202" s="109"/>
      <c r="H202" s="142">
        <f t="shared" si="93"/>
        <v>0</v>
      </c>
      <c r="I202" s="142">
        <f t="shared" si="94"/>
        <v>0</v>
      </c>
      <c r="J202" s="142"/>
      <c r="K202" s="142">
        <f t="shared" si="95"/>
        <v>0</v>
      </c>
    </row>
    <row r="203" spans="1:11" outlineLevel="2" x14ac:dyDescent="0.35">
      <c r="A203" s="87">
        <f t="shared" si="97"/>
        <v>203</v>
      </c>
      <c r="B203" s="217"/>
      <c r="C203" s="105" t="s">
        <v>547</v>
      </c>
      <c r="D203" s="67">
        <f t="shared" si="98"/>
        <v>407.4</v>
      </c>
      <c r="E203" s="142">
        <f>'A-RR Cross-Reference RY1'!V203</f>
        <v>0</v>
      </c>
      <c r="F203" s="109"/>
      <c r="G203" s="109"/>
      <c r="H203" s="142">
        <f t="shared" si="93"/>
        <v>0</v>
      </c>
      <c r="I203" s="142">
        <f t="shared" si="94"/>
        <v>0</v>
      </c>
      <c r="J203" s="142"/>
      <c r="K203" s="142">
        <f t="shared" si="95"/>
        <v>0</v>
      </c>
    </row>
    <row r="204" spans="1:11" s="12" customFormat="1" outlineLevel="2" x14ac:dyDescent="0.35">
      <c r="A204" s="87">
        <f t="shared" si="97"/>
        <v>204</v>
      </c>
      <c r="B204" s="206" t="s">
        <v>24</v>
      </c>
      <c r="C204" s="206"/>
      <c r="D204" s="207"/>
      <c r="E204" s="111">
        <f>SUM(E196:E203)</f>
        <v>0</v>
      </c>
      <c r="F204" s="111">
        <f t="shared" ref="F204:K204" si="99">SUM(F196:F203)</f>
        <v>0</v>
      </c>
      <c r="G204" s="111">
        <f t="shared" si="99"/>
        <v>0</v>
      </c>
      <c r="H204" s="111">
        <f t="shared" si="99"/>
        <v>0</v>
      </c>
      <c r="I204" s="111">
        <f t="shared" si="99"/>
        <v>0</v>
      </c>
      <c r="J204" s="111">
        <f t="shared" si="99"/>
        <v>0</v>
      </c>
      <c r="K204" s="111">
        <f t="shared" si="99"/>
        <v>0</v>
      </c>
    </row>
    <row r="205" spans="1:11" outlineLevel="3" x14ac:dyDescent="0.35">
      <c r="A205" s="87">
        <f t="shared" si="97"/>
        <v>205</v>
      </c>
      <c r="B205" s="183" t="s">
        <v>25</v>
      </c>
      <c r="C205" s="16" t="s">
        <v>26</v>
      </c>
      <c r="D205" s="18">
        <v>408.1</v>
      </c>
      <c r="E205" s="142">
        <f>'A-RR Cross-Reference RY1'!V205</f>
        <v>0</v>
      </c>
      <c r="F205" s="109"/>
      <c r="G205" s="109"/>
      <c r="H205" s="142">
        <f t="shared" ref="H205:H210" si="100">SUM(F205:G205)</f>
        <v>0</v>
      </c>
      <c r="I205" s="142">
        <f t="shared" ref="I205:I210" si="101">H205+E205</f>
        <v>0</v>
      </c>
      <c r="J205" s="142"/>
      <c r="K205" s="142">
        <f t="shared" ref="K205:K210" si="102">+I205+J205</f>
        <v>0</v>
      </c>
    </row>
    <row r="206" spans="1:11" outlineLevel="3" x14ac:dyDescent="0.35">
      <c r="A206" s="87">
        <f t="shared" si="97"/>
        <v>206</v>
      </c>
      <c r="B206" s="184"/>
      <c r="C206" s="19" t="s">
        <v>310</v>
      </c>
      <c r="D206" s="20">
        <v>409.1</v>
      </c>
      <c r="E206" s="142">
        <f>'A-RR Cross-Reference RY1'!V206</f>
        <v>0</v>
      </c>
      <c r="F206" s="109"/>
      <c r="G206" s="109"/>
      <c r="H206" s="142">
        <f t="shared" si="100"/>
        <v>0</v>
      </c>
      <c r="I206" s="142">
        <f t="shared" si="101"/>
        <v>0</v>
      </c>
      <c r="J206" s="142"/>
      <c r="K206" s="142">
        <f t="shared" si="102"/>
        <v>0</v>
      </c>
    </row>
    <row r="207" spans="1:11" outlineLevel="3" x14ac:dyDescent="0.35">
      <c r="A207" s="87">
        <f t="shared" si="97"/>
        <v>207</v>
      </c>
      <c r="B207" s="184"/>
      <c r="C207" s="19" t="s">
        <v>311</v>
      </c>
      <c r="D207" s="20">
        <v>409.1</v>
      </c>
      <c r="E207" s="142">
        <f>'A-RR Cross-Reference RY1'!V207</f>
        <v>0</v>
      </c>
      <c r="F207" s="109"/>
      <c r="G207" s="109"/>
      <c r="H207" s="142">
        <f t="shared" si="100"/>
        <v>0</v>
      </c>
      <c r="I207" s="142">
        <f t="shared" si="101"/>
        <v>0</v>
      </c>
      <c r="J207" s="142"/>
      <c r="K207" s="142">
        <f t="shared" si="102"/>
        <v>0</v>
      </c>
    </row>
    <row r="208" spans="1:11" ht="31" outlineLevel="3" x14ac:dyDescent="0.35">
      <c r="A208" s="87">
        <f t="shared" si="97"/>
        <v>208</v>
      </c>
      <c r="B208" s="184"/>
      <c r="C208" s="19" t="s">
        <v>238</v>
      </c>
      <c r="D208" s="20">
        <v>410.1</v>
      </c>
      <c r="E208" s="142">
        <f>'A-RR Cross-Reference RY1'!V208</f>
        <v>0</v>
      </c>
      <c r="F208" s="109"/>
      <c r="G208" s="109"/>
      <c r="H208" s="142">
        <f t="shared" si="100"/>
        <v>0</v>
      </c>
      <c r="I208" s="142">
        <f t="shared" si="101"/>
        <v>0</v>
      </c>
      <c r="J208" s="142"/>
      <c r="K208" s="142">
        <f t="shared" si="102"/>
        <v>0</v>
      </c>
    </row>
    <row r="209" spans="1:11" ht="31" outlineLevel="3" x14ac:dyDescent="0.35">
      <c r="A209" s="87">
        <f t="shared" si="97"/>
        <v>209</v>
      </c>
      <c r="B209" s="184"/>
      <c r="C209" s="19" t="s">
        <v>309</v>
      </c>
      <c r="D209" s="20">
        <v>411.1</v>
      </c>
      <c r="E209" s="142">
        <f>'A-RR Cross-Reference RY1'!V209</f>
        <v>0</v>
      </c>
      <c r="F209" s="109"/>
      <c r="G209" s="109"/>
      <c r="H209" s="142">
        <f t="shared" si="100"/>
        <v>0</v>
      </c>
      <c r="I209" s="142">
        <f t="shared" si="101"/>
        <v>0</v>
      </c>
      <c r="J209" s="142"/>
      <c r="K209" s="142">
        <f t="shared" si="102"/>
        <v>0</v>
      </c>
    </row>
    <row r="210" spans="1:11" outlineLevel="2" x14ac:dyDescent="0.35">
      <c r="A210" s="87">
        <f t="shared" si="97"/>
        <v>210</v>
      </c>
      <c r="B210" s="185"/>
      <c r="C210" s="17" t="s">
        <v>27</v>
      </c>
      <c r="D210" s="21">
        <v>411.4</v>
      </c>
      <c r="E210" s="142">
        <f>'A-RR Cross-Reference RY1'!V210</f>
        <v>0</v>
      </c>
      <c r="F210" s="109"/>
      <c r="G210" s="109"/>
      <c r="H210" s="142">
        <f t="shared" si="100"/>
        <v>0</v>
      </c>
      <c r="I210" s="142">
        <f t="shared" si="101"/>
        <v>0</v>
      </c>
      <c r="J210" s="142"/>
      <c r="K210" s="142">
        <f t="shared" si="102"/>
        <v>0</v>
      </c>
    </row>
    <row r="211" spans="1:11" outlineLevel="2" x14ac:dyDescent="0.35">
      <c r="A211" s="87">
        <f t="shared" si="97"/>
        <v>211</v>
      </c>
      <c r="B211" s="199" t="s">
        <v>28</v>
      </c>
      <c r="C211" s="199"/>
      <c r="D211" s="200"/>
      <c r="E211" s="111">
        <f>SUM(E205:E210)</f>
        <v>0</v>
      </c>
      <c r="F211" s="111">
        <f t="shared" ref="F211:K211" si="103">SUM(F205:F210)</f>
        <v>0</v>
      </c>
      <c r="G211" s="111">
        <f t="shared" si="103"/>
        <v>0</v>
      </c>
      <c r="H211" s="111">
        <f t="shared" si="103"/>
        <v>0</v>
      </c>
      <c r="I211" s="111">
        <f t="shared" si="103"/>
        <v>0</v>
      </c>
      <c r="J211" s="111">
        <f t="shared" si="103"/>
        <v>0</v>
      </c>
      <c r="K211" s="111">
        <f t="shared" si="103"/>
        <v>0</v>
      </c>
    </row>
    <row r="212" spans="1:11" ht="15.65" customHeight="1" outlineLevel="3" x14ac:dyDescent="0.35">
      <c r="A212" s="87">
        <f t="shared" si="97"/>
        <v>212</v>
      </c>
      <c r="B212" s="218" t="s">
        <v>83</v>
      </c>
      <c r="C212" s="105" t="s">
        <v>548</v>
      </c>
      <c r="D212" s="67">
        <v>411.6</v>
      </c>
      <c r="E212" s="142">
        <f>'A-RR Cross-Reference RY1'!V212</f>
        <v>0</v>
      </c>
      <c r="F212" s="109"/>
      <c r="G212" s="109"/>
      <c r="H212" s="142">
        <f t="shared" ref="H212:H227" si="104">SUM(F212:G212)</f>
        <v>0</v>
      </c>
      <c r="I212" s="142">
        <f t="shared" ref="I212:I227" si="105">H212+E212</f>
        <v>0</v>
      </c>
      <c r="J212" s="142"/>
      <c r="K212" s="142">
        <f t="shared" ref="K212:K227" si="106">+I212+J212</f>
        <v>0</v>
      </c>
    </row>
    <row r="213" spans="1:11" ht="15.65" customHeight="1" outlineLevel="3" x14ac:dyDescent="0.35">
      <c r="A213" s="87">
        <f t="shared" si="97"/>
        <v>213</v>
      </c>
      <c r="B213" s="217"/>
      <c r="C213" s="105" t="s">
        <v>549</v>
      </c>
      <c r="D213" s="67">
        <f>+D212</f>
        <v>411.6</v>
      </c>
      <c r="E213" s="142">
        <f>'A-RR Cross-Reference RY1'!V213</f>
        <v>0</v>
      </c>
      <c r="F213" s="109"/>
      <c r="G213" s="109"/>
      <c r="H213" s="142">
        <f t="shared" si="104"/>
        <v>0</v>
      </c>
      <c r="I213" s="142">
        <f t="shared" si="105"/>
        <v>0</v>
      </c>
      <c r="J213" s="142"/>
      <c r="K213" s="142">
        <f t="shared" si="106"/>
        <v>0</v>
      </c>
    </row>
    <row r="214" spans="1:11" ht="15.65" customHeight="1" outlineLevel="3" x14ac:dyDescent="0.35">
      <c r="A214" s="87">
        <f t="shared" si="97"/>
        <v>214</v>
      </c>
      <c r="B214" s="217"/>
      <c r="C214" s="105" t="s">
        <v>550</v>
      </c>
      <c r="D214" s="67">
        <f t="shared" ref="D214:D215" si="107">+D213</f>
        <v>411.6</v>
      </c>
      <c r="E214" s="142">
        <f>'A-RR Cross-Reference RY1'!V214</f>
        <v>0</v>
      </c>
      <c r="F214" s="109"/>
      <c r="G214" s="109"/>
      <c r="H214" s="142">
        <f t="shared" si="104"/>
        <v>0</v>
      </c>
      <c r="I214" s="142">
        <f t="shared" si="105"/>
        <v>0</v>
      </c>
      <c r="J214" s="142"/>
      <c r="K214" s="142">
        <f t="shared" si="106"/>
        <v>0</v>
      </c>
    </row>
    <row r="215" spans="1:11" ht="15.65" customHeight="1" outlineLevel="3" x14ac:dyDescent="0.35">
      <c r="A215" s="87">
        <f t="shared" si="97"/>
        <v>215</v>
      </c>
      <c r="B215" s="217"/>
      <c r="C215" s="105" t="s">
        <v>551</v>
      </c>
      <c r="D215" s="67">
        <f t="shared" si="107"/>
        <v>411.6</v>
      </c>
      <c r="E215" s="142">
        <f>'A-RR Cross-Reference RY1'!V215</f>
        <v>0</v>
      </c>
      <c r="F215" s="109"/>
      <c r="G215" s="109"/>
      <c r="H215" s="142">
        <f t="shared" si="104"/>
        <v>0</v>
      </c>
      <c r="I215" s="142">
        <f t="shared" si="105"/>
        <v>0</v>
      </c>
      <c r="J215" s="142"/>
      <c r="K215" s="142">
        <f t="shared" si="106"/>
        <v>0</v>
      </c>
    </row>
    <row r="216" spans="1:11" outlineLevel="3" x14ac:dyDescent="0.35">
      <c r="A216" s="87">
        <f t="shared" si="97"/>
        <v>216</v>
      </c>
      <c r="B216" s="217"/>
      <c r="C216" s="105" t="s">
        <v>552</v>
      </c>
      <c r="D216" s="67">
        <v>411.7</v>
      </c>
      <c r="E216" s="142">
        <f>'A-RR Cross-Reference RY1'!V216</f>
        <v>0</v>
      </c>
      <c r="F216" s="109"/>
      <c r="G216" s="109"/>
      <c r="H216" s="142">
        <f t="shared" si="104"/>
        <v>0</v>
      </c>
      <c r="I216" s="142">
        <f t="shared" si="105"/>
        <v>0</v>
      </c>
      <c r="J216" s="142"/>
      <c r="K216" s="142">
        <f t="shared" si="106"/>
        <v>0</v>
      </c>
    </row>
    <row r="217" spans="1:11" outlineLevel="3" x14ac:dyDescent="0.35">
      <c r="A217" s="87">
        <f t="shared" si="97"/>
        <v>217</v>
      </c>
      <c r="B217" s="217"/>
      <c r="C217" s="105" t="s">
        <v>553</v>
      </c>
      <c r="D217" s="67">
        <f>+D216</f>
        <v>411.7</v>
      </c>
      <c r="E217" s="142">
        <f>'A-RR Cross-Reference RY1'!V217</f>
        <v>0</v>
      </c>
      <c r="F217" s="109"/>
      <c r="G217" s="109"/>
      <c r="H217" s="142">
        <f t="shared" si="104"/>
        <v>0</v>
      </c>
      <c r="I217" s="142">
        <f t="shared" si="105"/>
        <v>0</v>
      </c>
      <c r="J217" s="142"/>
      <c r="K217" s="142">
        <f t="shared" si="106"/>
        <v>0</v>
      </c>
    </row>
    <row r="218" spans="1:11" outlineLevel="3" x14ac:dyDescent="0.35">
      <c r="A218" s="87">
        <f t="shared" si="97"/>
        <v>218</v>
      </c>
      <c r="B218" s="217"/>
      <c r="C218" s="105" t="s">
        <v>554</v>
      </c>
      <c r="D218" s="67">
        <f t="shared" ref="D218:D219" si="108">+D217</f>
        <v>411.7</v>
      </c>
      <c r="E218" s="142">
        <f>'A-RR Cross-Reference RY1'!V218</f>
        <v>0</v>
      </c>
      <c r="F218" s="109"/>
      <c r="G218" s="109"/>
      <c r="H218" s="142">
        <f t="shared" si="104"/>
        <v>0</v>
      </c>
      <c r="I218" s="142">
        <f t="shared" si="105"/>
        <v>0</v>
      </c>
      <c r="J218" s="142"/>
      <c r="K218" s="142">
        <f t="shared" si="106"/>
        <v>0</v>
      </c>
    </row>
    <row r="219" spans="1:11" outlineLevel="3" x14ac:dyDescent="0.35">
      <c r="A219" s="87">
        <f t="shared" si="97"/>
        <v>219</v>
      </c>
      <c r="B219" s="217"/>
      <c r="C219" s="105" t="s">
        <v>555</v>
      </c>
      <c r="D219" s="67">
        <f t="shared" si="108"/>
        <v>411.7</v>
      </c>
      <c r="E219" s="142">
        <f>'A-RR Cross-Reference RY1'!V219</f>
        <v>0</v>
      </c>
      <c r="F219" s="109"/>
      <c r="G219" s="109"/>
      <c r="H219" s="142">
        <f t="shared" si="104"/>
        <v>0</v>
      </c>
      <c r="I219" s="142">
        <f t="shared" si="105"/>
        <v>0</v>
      </c>
      <c r="J219" s="142"/>
      <c r="K219" s="142">
        <f t="shared" si="106"/>
        <v>0</v>
      </c>
    </row>
    <row r="220" spans="1:11" outlineLevel="3" x14ac:dyDescent="0.35">
      <c r="A220" s="87">
        <f t="shared" si="97"/>
        <v>220</v>
      </c>
      <c r="B220" s="217"/>
      <c r="C220" s="91" t="s">
        <v>239</v>
      </c>
      <c r="D220" s="90">
        <v>411.8</v>
      </c>
      <c r="E220" s="142">
        <f>'A-RR Cross-Reference RY1'!V220</f>
        <v>0</v>
      </c>
      <c r="F220" s="109"/>
      <c r="G220" s="109"/>
      <c r="H220" s="142">
        <f t="shared" si="104"/>
        <v>0</v>
      </c>
      <c r="I220" s="142">
        <f t="shared" si="105"/>
        <v>0</v>
      </c>
      <c r="J220" s="142"/>
      <c r="K220" s="142">
        <f t="shared" si="106"/>
        <v>0</v>
      </c>
    </row>
    <row r="221" spans="1:11" outlineLevel="3" x14ac:dyDescent="0.35">
      <c r="A221" s="87">
        <f t="shared" si="97"/>
        <v>221</v>
      </c>
      <c r="B221" s="217"/>
      <c r="C221" s="91" t="s">
        <v>240</v>
      </c>
      <c r="D221" s="90">
        <v>411.9</v>
      </c>
      <c r="E221" s="142">
        <f>'A-RR Cross-Reference RY1'!V221</f>
        <v>0</v>
      </c>
      <c r="F221" s="109"/>
      <c r="G221" s="109"/>
      <c r="H221" s="142">
        <f t="shared" si="104"/>
        <v>0</v>
      </c>
      <c r="I221" s="142">
        <f t="shared" si="105"/>
        <v>0</v>
      </c>
      <c r="J221" s="142"/>
      <c r="K221" s="142">
        <f t="shared" si="106"/>
        <v>0</v>
      </c>
    </row>
    <row r="222" spans="1:11" outlineLevel="3" x14ac:dyDescent="0.35">
      <c r="A222" s="87">
        <f t="shared" si="97"/>
        <v>222</v>
      </c>
      <c r="B222" s="217"/>
      <c r="C222" s="105" t="s">
        <v>611</v>
      </c>
      <c r="D222" s="166">
        <v>411.1</v>
      </c>
      <c r="E222" s="142">
        <f>'A-RR Cross-Reference RY1'!V222</f>
        <v>0</v>
      </c>
      <c r="F222" s="22"/>
      <c r="G222" s="22"/>
      <c r="H222" s="142">
        <f t="shared" si="104"/>
        <v>0</v>
      </c>
      <c r="I222" s="142">
        <f t="shared" si="105"/>
        <v>0</v>
      </c>
      <c r="J222" s="22"/>
      <c r="K222" s="142">
        <f t="shared" si="106"/>
        <v>0</v>
      </c>
    </row>
    <row r="223" spans="1:11" outlineLevel="3" x14ac:dyDescent="0.35">
      <c r="A223" s="87">
        <f t="shared" si="97"/>
        <v>223</v>
      </c>
      <c r="B223" s="217"/>
      <c r="C223" s="92" t="s">
        <v>241</v>
      </c>
      <c r="D223" s="90">
        <v>412</v>
      </c>
      <c r="E223" s="142">
        <f>'A-RR Cross-Reference RY1'!V223</f>
        <v>0</v>
      </c>
      <c r="F223" s="109"/>
      <c r="G223" s="109"/>
      <c r="H223" s="142">
        <f t="shared" si="104"/>
        <v>0</v>
      </c>
      <c r="I223" s="142">
        <f t="shared" si="105"/>
        <v>0</v>
      </c>
      <c r="J223" s="142"/>
      <c r="K223" s="142">
        <f t="shared" si="106"/>
        <v>0</v>
      </c>
    </row>
    <row r="224" spans="1:11" outlineLevel="3" x14ac:dyDescent="0.35">
      <c r="A224" s="87">
        <f t="shared" si="97"/>
        <v>224</v>
      </c>
      <c r="B224" s="217"/>
      <c r="C224" s="92" t="s">
        <v>242</v>
      </c>
      <c r="D224" s="90">
        <v>413</v>
      </c>
      <c r="E224" s="142">
        <f>'A-RR Cross-Reference RY1'!V224</f>
        <v>0</v>
      </c>
      <c r="F224" s="109"/>
      <c r="G224" s="109"/>
      <c r="H224" s="142">
        <f t="shared" si="104"/>
        <v>0</v>
      </c>
      <c r="I224" s="142">
        <f t="shared" si="105"/>
        <v>0</v>
      </c>
      <c r="J224" s="142"/>
      <c r="K224" s="142">
        <f t="shared" si="106"/>
        <v>0</v>
      </c>
    </row>
    <row r="225" spans="1:11" outlineLevel="2" x14ac:dyDescent="0.35">
      <c r="A225" s="87">
        <f t="shared" si="97"/>
        <v>225</v>
      </c>
      <c r="B225" s="217"/>
      <c r="C225" s="92" t="s">
        <v>152</v>
      </c>
      <c r="D225" s="90">
        <v>414</v>
      </c>
      <c r="E225" s="142">
        <f>'A-RR Cross-Reference RY1'!V225</f>
        <v>0</v>
      </c>
      <c r="F225" s="109"/>
      <c r="G225" s="109"/>
      <c r="H225" s="142">
        <f t="shared" si="104"/>
        <v>0</v>
      </c>
      <c r="I225" s="142">
        <f t="shared" si="105"/>
        <v>0</v>
      </c>
      <c r="J225" s="142"/>
      <c r="K225" s="142">
        <f t="shared" si="106"/>
        <v>0</v>
      </c>
    </row>
    <row r="226" spans="1:11" outlineLevel="2" x14ac:dyDescent="0.35">
      <c r="A226" s="87">
        <f t="shared" si="97"/>
        <v>226</v>
      </c>
      <c r="B226" s="217"/>
      <c r="C226" s="92" t="s">
        <v>340</v>
      </c>
      <c r="D226" s="90">
        <v>421</v>
      </c>
      <c r="E226" s="142">
        <f>'A-RR Cross-Reference RY1'!V226</f>
        <v>0</v>
      </c>
      <c r="F226" s="109"/>
      <c r="G226" s="109"/>
      <c r="H226" s="142">
        <f t="shared" si="104"/>
        <v>0</v>
      </c>
      <c r="I226" s="142">
        <f t="shared" si="105"/>
        <v>0</v>
      </c>
      <c r="J226" s="142"/>
      <c r="K226" s="142">
        <f t="shared" si="106"/>
        <v>0</v>
      </c>
    </row>
    <row r="227" spans="1:11" outlineLevel="2" x14ac:dyDescent="0.35">
      <c r="A227" s="87">
        <f t="shared" si="97"/>
        <v>227</v>
      </c>
      <c r="B227" s="219"/>
      <c r="C227" s="93" t="s">
        <v>341</v>
      </c>
      <c r="D227" s="90">
        <v>426.5</v>
      </c>
      <c r="E227" s="142">
        <f>'A-RR Cross-Reference RY1'!V227</f>
        <v>0</v>
      </c>
      <c r="F227" s="109"/>
      <c r="G227" s="109"/>
      <c r="H227" s="142">
        <f t="shared" si="104"/>
        <v>0</v>
      </c>
      <c r="I227" s="142">
        <f t="shared" si="105"/>
        <v>0</v>
      </c>
      <c r="J227" s="142"/>
      <c r="K227" s="142">
        <f t="shared" si="106"/>
        <v>0</v>
      </c>
    </row>
    <row r="228" spans="1:11" outlineLevel="2" x14ac:dyDescent="0.35">
      <c r="A228" s="87">
        <f t="shared" si="97"/>
        <v>228</v>
      </c>
      <c r="B228" s="199" t="s">
        <v>29</v>
      </c>
      <c r="C228" s="199"/>
      <c r="D228" s="200"/>
      <c r="E228" s="111">
        <f>SUM(E212:E227)</f>
        <v>0</v>
      </c>
      <c r="F228" s="111">
        <f t="shared" ref="F228:K228" si="109">SUM(F212:F227)</f>
        <v>0</v>
      </c>
      <c r="G228" s="111">
        <f t="shared" si="109"/>
        <v>0</v>
      </c>
      <c r="H228" s="111">
        <f t="shared" si="109"/>
        <v>0</v>
      </c>
      <c r="I228" s="111">
        <f t="shared" si="109"/>
        <v>0</v>
      </c>
      <c r="J228" s="111">
        <f t="shared" si="109"/>
        <v>0</v>
      </c>
      <c r="K228" s="111">
        <f t="shared" si="109"/>
        <v>0</v>
      </c>
    </row>
    <row r="229" spans="1:11" outlineLevel="2" x14ac:dyDescent="0.35">
      <c r="A229" s="87">
        <f t="shared" si="97"/>
        <v>229</v>
      </c>
      <c r="B229" s="191" t="s">
        <v>350</v>
      </c>
      <c r="C229" s="191"/>
      <c r="D229" s="192"/>
      <c r="E229" s="114">
        <f>E79+E107+E130+E136+E142+E157+E172+E195+E204+E211+E228</f>
        <v>0</v>
      </c>
      <c r="F229" s="114">
        <f t="shared" ref="F229:K229" si="110">F79+F107+F130+F136+F142+F157+F172+F195+F204+F211+F228</f>
        <v>0</v>
      </c>
      <c r="G229" s="114">
        <f t="shared" si="110"/>
        <v>0</v>
      </c>
      <c r="H229" s="114">
        <f t="shared" si="110"/>
        <v>0</v>
      </c>
      <c r="I229" s="114">
        <f t="shared" si="110"/>
        <v>0</v>
      </c>
      <c r="J229" s="114">
        <f t="shared" si="110"/>
        <v>0</v>
      </c>
      <c r="K229" s="114">
        <f t="shared" si="110"/>
        <v>0</v>
      </c>
    </row>
    <row r="230" spans="1:11" outlineLevel="2" x14ac:dyDescent="0.35">
      <c r="A230" s="87">
        <f t="shared" si="97"/>
        <v>230</v>
      </c>
      <c r="B230" s="191" t="s">
        <v>71</v>
      </c>
      <c r="C230" s="191"/>
      <c r="D230" s="192"/>
      <c r="E230" s="111">
        <f>E28-E229</f>
        <v>0</v>
      </c>
      <c r="F230" s="111">
        <f t="shared" ref="F230:K230" si="111">F28-F229</f>
        <v>0</v>
      </c>
      <c r="G230" s="111">
        <f t="shared" si="111"/>
        <v>0</v>
      </c>
      <c r="H230" s="111">
        <f t="shared" si="111"/>
        <v>0</v>
      </c>
      <c r="I230" s="111">
        <f t="shared" si="111"/>
        <v>0</v>
      </c>
      <c r="J230" s="111">
        <f t="shared" si="111"/>
        <v>0</v>
      </c>
      <c r="K230" s="111">
        <f t="shared" si="111"/>
        <v>0</v>
      </c>
    </row>
    <row r="231" spans="1:11" x14ac:dyDescent="0.35">
      <c r="A231" s="87">
        <f t="shared" si="97"/>
        <v>231</v>
      </c>
      <c r="B231" s="126"/>
      <c r="C231" s="65"/>
      <c r="D231" s="66"/>
      <c r="E231" s="116"/>
      <c r="F231" s="114"/>
      <c r="G231" s="114"/>
      <c r="H231" s="114"/>
      <c r="I231" s="114"/>
      <c r="J231" s="114"/>
      <c r="K231" s="114"/>
    </row>
    <row r="232" spans="1:11" x14ac:dyDescent="0.35">
      <c r="A232" s="87">
        <f t="shared" si="97"/>
        <v>232</v>
      </c>
      <c r="B232" s="126"/>
      <c r="C232" s="65"/>
      <c r="D232" s="65"/>
      <c r="E232" s="65"/>
      <c r="F232" s="114"/>
      <c r="G232" s="114"/>
      <c r="H232" s="114"/>
      <c r="I232" s="114"/>
      <c r="J232" s="114"/>
      <c r="K232" s="114"/>
    </row>
    <row r="233" spans="1:11" outlineLevel="1" x14ac:dyDescent="0.35">
      <c r="A233" s="87">
        <f t="shared" si="97"/>
        <v>233</v>
      </c>
      <c r="B233" s="201" t="s">
        <v>30</v>
      </c>
      <c r="C233" s="167" t="s">
        <v>378</v>
      </c>
      <c r="D233" s="71">
        <v>301</v>
      </c>
      <c r="E233" s="142">
        <f>'A-RR Cross-Reference RY1'!V233</f>
        <v>0</v>
      </c>
      <c r="F233" s="109"/>
      <c r="G233" s="109"/>
      <c r="H233" s="142">
        <f t="shared" ref="H233:H244" si="112">SUM(F233:G233)</f>
        <v>0</v>
      </c>
      <c r="I233" s="142">
        <f t="shared" ref="I233:I244" si="113">H233+E233</f>
        <v>0</v>
      </c>
      <c r="J233" s="142"/>
      <c r="K233" s="142">
        <f t="shared" ref="K233:K244" si="114">+I233+J233</f>
        <v>0</v>
      </c>
    </row>
    <row r="234" spans="1:11" outlineLevel="1" x14ac:dyDescent="0.35">
      <c r="A234" s="87">
        <f t="shared" si="97"/>
        <v>234</v>
      </c>
      <c r="B234" s="202"/>
      <c r="C234" s="19" t="s">
        <v>379</v>
      </c>
      <c r="D234" s="13">
        <f>+D233</f>
        <v>301</v>
      </c>
      <c r="E234" s="142">
        <f>'A-RR Cross-Reference RY1'!V234</f>
        <v>0</v>
      </c>
      <c r="F234" s="109"/>
      <c r="G234" s="109"/>
      <c r="H234" s="142">
        <f t="shared" si="112"/>
        <v>0</v>
      </c>
      <c r="I234" s="142">
        <f t="shared" si="113"/>
        <v>0</v>
      </c>
      <c r="J234" s="142"/>
      <c r="K234" s="142">
        <f t="shared" si="114"/>
        <v>0</v>
      </c>
    </row>
    <row r="235" spans="1:11" outlineLevel="1" x14ac:dyDescent="0.35">
      <c r="A235" s="87">
        <f t="shared" si="97"/>
        <v>235</v>
      </c>
      <c r="B235" s="202"/>
      <c r="C235" s="19" t="s">
        <v>380</v>
      </c>
      <c r="D235" s="13">
        <f t="shared" ref="D235:D236" si="115">+D234</f>
        <v>301</v>
      </c>
      <c r="E235" s="142">
        <f>'A-RR Cross-Reference RY1'!V235</f>
        <v>0</v>
      </c>
      <c r="F235" s="109"/>
      <c r="G235" s="109"/>
      <c r="H235" s="142">
        <f t="shared" si="112"/>
        <v>0</v>
      </c>
      <c r="I235" s="142">
        <f t="shared" si="113"/>
        <v>0</v>
      </c>
      <c r="J235" s="142"/>
      <c r="K235" s="142">
        <f t="shared" si="114"/>
        <v>0</v>
      </c>
    </row>
    <row r="236" spans="1:11" outlineLevel="1" x14ac:dyDescent="0.35">
      <c r="A236" s="87">
        <f t="shared" si="97"/>
        <v>236</v>
      </c>
      <c r="B236" s="202"/>
      <c r="C236" s="19" t="s">
        <v>381</v>
      </c>
      <c r="D236" s="13">
        <f t="shared" si="115"/>
        <v>301</v>
      </c>
      <c r="E236" s="142">
        <f>'A-RR Cross-Reference RY1'!V236</f>
        <v>0</v>
      </c>
      <c r="F236" s="109"/>
      <c r="G236" s="109"/>
      <c r="H236" s="142">
        <f t="shared" si="112"/>
        <v>0</v>
      </c>
      <c r="I236" s="142">
        <f t="shared" si="113"/>
        <v>0</v>
      </c>
      <c r="J236" s="142"/>
      <c r="K236" s="142">
        <f t="shared" si="114"/>
        <v>0</v>
      </c>
    </row>
    <row r="237" spans="1:11" outlineLevel="1" x14ac:dyDescent="0.35">
      <c r="A237" s="87">
        <f t="shared" si="97"/>
        <v>237</v>
      </c>
      <c r="B237" s="202"/>
      <c r="C237" s="168" t="s">
        <v>382</v>
      </c>
      <c r="D237" s="13">
        <v>302</v>
      </c>
      <c r="E237" s="142">
        <f>'A-RR Cross-Reference RY1'!V237</f>
        <v>0</v>
      </c>
      <c r="F237" s="109"/>
      <c r="G237" s="109"/>
      <c r="H237" s="142">
        <f t="shared" si="112"/>
        <v>0</v>
      </c>
      <c r="I237" s="142">
        <f t="shared" si="113"/>
        <v>0</v>
      </c>
      <c r="J237" s="142"/>
      <c r="K237" s="142">
        <f t="shared" si="114"/>
        <v>0</v>
      </c>
    </row>
    <row r="238" spans="1:11" outlineLevel="1" x14ac:dyDescent="0.35">
      <c r="A238" s="87">
        <f t="shared" si="97"/>
        <v>238</v>
      </c>
      <c r="B238" s="202"/>
      <c r="C238" s="168" t="s">
        <v>383</v>
      </c>
      <c r="D238" s="13">
        <f>+D237</f>
        <v>302</v>
      </c>
      <c r="E238" s="142">
        <f>'A-RR Cross-Reference RY1'!V238</f>
        <v>0</v>
      </c>
      <c r="F238" s="109"/>
      <c r="G238" s="109"/>
      <c r="H238" s="142">
        <f t="shared" si="112"/>
        <v>0</v>
      </c>
      <c r="I238" s="142">
        <f t="shared" si="113"/>
        <v>0</v>
      </c>
      <c r="J238" s="142"/>
      <c r="K238" s="142">
        <f t="shared" si="114"/>
        <v>0</v>
      </c>
    </row>
    <row r="239" spans="1:11" outlineLevel="1" x14ac:dyDescent="0.35">
      <c r="A239" s="87">
        <f t="shared" si="97"/>
        <v>239</v>
      </c>
      <c r="B239" s="202"/>
      <c r="C239" s="168" t="s">
        <v>384</v>
      </c>
      <c r="D239" s="13">
        <f t="shared" ref="D239:D240" si="116">+D238</f>
        <v>302</v>
      </c>
      <c r="E239" s="142">
        <f>'A-RR Cross-Reference RY1'!V239</f>
        <v>0</v>
      </c>
      <c r="F239" s="109"/>
      <c r="G239" s="109"/>
      <c r="H239" s="142">
        <f t="shared" si="112"/>
        <v>0</v>
      </c>
      <c r="I239" s="142">
        <f t="shared" si="113"/>
        <v>0</v>
      </c>
      <c r="J239" s="142"/>
      <c r="K239" s="142">
        <f t="shared" si="114"/>
        <v>0</v>
      </c>
    </row>
    <row r="240" spans="1:11" outlineLevel="1" x14ac:dyDescent="0.35">
      <c r="A240" s="87">
        <f t="shared" si="97"/>
        <v>240</v>
      </c>
      <c r="B240" s="202"/>
      <c r="C240" s="168" t="s">
        <v>385</v>
      </c>
      <c r="D240" s="13">
        <f t="shared" si="116"/>
        <v>302</v>
      </c>
      <c r="E240" s="142">
        <f>'A-RR Cross-Reference RY1'!V240</f>
        <v>0</v>
      </c>
      <c r="F240" s="109"/>
      <c r="G240" s="109"/>
      <c r="H240" s="142">
        <f t="shared" si="112"/>
        <v>0</v>
      </c>
      <c r="I240" s="142">
        <f t="shared" si="113"/>
        <v>0</v>
      </c>
      <c r="J240" s="142"/>
      <c r="K240" s="142">
        <f t="shared" si="114"/>
        <v>0</v>
      </c>
    </row>
    <row r="241" spans="1:11" outlineLevel="1" x14ac:dyDescent="0.35">
      <c r="A241" s="87">
        <f t="shared" si="97"/>
        <v>241</v>
      </c>
      <c r="B241" s="202"/>
      <c r="C241" s="168" t="s">
        <v>386</v>
      </c>
      <c r="D241" s="13">
        <v>303</v>
      </c>
      <c r="E241" s="142">
        <f>'A-RR Cross-Reference RY1'!V241</f>
        <v>0</v>
      </c>
      <c r="F241" s="109"/>
      <c r="G241" s="109"/>
      <c r="H241" s="142">
        <f t="shared" si="112"/>
        <v>0</v>
      </c>
      <c r="I241" s="142">
        <f t="shared" si="113"/>
        <v>0</v>
      </c>
      <c r="J241" s="142"/>
      <c r="K241" s="142">
        <f t="shared" si="114"/>
        <v>0</v>
      </c>
    </row>
    <row r="242" spans="1:11" outlineLevel="1" x14ac:dyDescent="0.35">
      <c r="A242" s="87">
        <f t="shared" si="97"/>
        <v>242</v>
      </c>
      <c r="B242" s="202"/>
      <c r="C242" s="168" t="s">
        <v>387</v>
      </c>
      <c r="D242" s="13">
        <f>+D241</f>
        <v>303</v>
      </c>
      <c r="E242" s="142">
        <f>'A-RR Cross-Reference RY1'!V242</f>
        <v>0</v>
      </c>
      <c r="F242" s="109"/>
      <c r="G242" s="109"/>
      <c r="H242" s="142">
        <f t="shared" si="112"/>
        <v>0</v>
      </c>
      <c r="I242" s="142">
        <f t="shared" si="113"/>
        <v>0</v>
      </c>
      <c r="J242" s="142"/>
      <c r="K242" s="142">
        <f t="shared" si="114"/>
        <v>0</v>
      </c>
    </row>
    <row r="243" spans="1:11" outlineLevel="1" x14ac:dyDescent="0.35">
      <c r="A243" s="87">
        <f t="shared" si="97"/>
        <v>243</v>
      </c>
      <c r="B243" s="202"/>
      <c r="C243" s="168" t="s">
        <v>388</v>
      </c>
      <c r="D243" s="13">
        <f t="shared" ref="D243:D244" si="117">+D242</f>
        <v>303</v>
      </c>
      <c r="E243" s="142">
        <f>'A-RR Cross-Reference RY1'!V243</f>
        <v>0</v>
      </c>
      <c r="F243" s="109"/>
      <c r="G243" s="109"/>
      <c r="H243" s="142">
        <f t="shared" si="112"/>
        <v>0</v>
      </c>
      <c r="I243" s="142">
        <f t="shared" si="113"/>
        <v>0</v>
      </c>
      <c r="J243" s="142"/>
      <c r="K243" s="142">
        <f t="shared" si="114"/>
        <v>0</v>
      </c>
    </row>
    <row r="244" spans="1:11" outlineLevel="1" x14ac:dyDescent="0.35">
      <c r="A244" s="87">
        <f t="shared" si="97"/>
        <v>244</v>
      </c>
      <c r="B244" s="202"/>
      <c r="C244" s="168" t="s">
        <v>389</v>
      </c>
      <c r="D244" s="13">
        <f t="shared" si="117"/>
        <v>303</v>
      </c>
      <c r="E244" s="142">
        <f>'A-RR Cross-Reference RY1'!V244</f>
        <v>0</v>
      </c>
      <c r="F244" s="109"/>
      <c r="G244" s="109"/>
      <c r="H244" s="142">
        <f t="shared" si="112"/>
        <v>0</v>
      </c>
      <c r="I244" s="142">
        <f t="shared" si="113"/>
        <v>0</v>
      </c>
      <c r="J244" s="142"/>
      <c r="K244" s="142">
        <f t="shared" si="114"/>
        <v>0</v>
      </c>
    </row>
    <row r="245" spans="1:11" x14ac:dyDescent="0.35">
      <c r="A245" s="87">
        <f t="shared" si="97"/>
        <v>245</v>
      </c>
      <c r="B245" s="184"/>
      <c r="C245" s="223" t="s">
        <v>351</v>
      </c>
      <c r="D245" s="196"/>
      <c r="E245" s="119">
        <f>SUM(E233:E244)</f>
        <v>0</v>
      </c>
      <c r="F245" s="119">
        <f>SUM(F233:F244)</f>
        <v>0</v>
      </c>
      <c r="G245" s="119">
        <f t="shared" ref="G245:K245" si="118">SUM(G233:G244)</f>
        <v>0</v>
      </c>
      <c r="H245" s="119">
        <f t="shared" si="118"/>
        <v>0</v>
      </c>
      <c r="I245" s="119">
        <f t="shared" si="118"/>
        <v>0</v>
      </c>
      <c r="J245" s="119">
        <f t="shared" si="118"/>
        <v>0</v>
      </c>
      <c r="K245" s="119">
        <f t="shared" si="118"/>
        <v>0</v>
      </c>
    </row>
    <row r="246" spans="1:11" outlineLevel="1" x14ac:dyDescent="0.35">
      <c r="A246" s="87">
        <f t="shared" si="97"/>
        <v>246</v>
      </c>
      <c r="B246" s="202"/>
      <c r="C246" s="16" t="s">
        <v>243</v>
      </c>
      <c r="D246" s="71">
        <v>310</v>
      </c>
      <c r="E246" s="142">
        <f>'A-RR Cross-Reference RY1'!V246</f>
        <v>0</v>
      </c>
      <c r="F246" s="109"/>
      <c r="G246" s="109"/>
      <c r="H246" s="142">
        <f t="shared" ref="H246:H253" si="119">SUM(F246:G246)</f>
        <v>0</v>
      </c>
      <c r="I246" s="142">
        <f t="shared" ref="I246:I253" si="120">H246+E246</f>
        <v>0</v>
      </c>
      <c r="J246" s="142"/>
      <c r="K246" s="142">
        <f t="shared" ref="K246:K253" si="121">+I246+J246</f>
        <v>0</v>
      </c>
    </row>
    <row r="247" spans="1:11" outlineLevel="1" x14ac:dyDescent="0.35">
      <c r="A247" s="87">
        <f t="shared" si="97"/>
        <v>247</v>
      </c>
      <c r="B247" s="202"/>
      <c r="C247" s="19" t="s">
        <v>244</v>
      </c>
      <c r="D247" s="13">
        <v>311</v>
      </c>
      <c r="E247" s="142">
        <f>'A-RR Cross-Reference RY1'!V247</f>
        <v>0</v>
      </c>
      <c r="F247" s="109"/>
      <c r="G247" s="109"/>
      <c r="H247" s="142">
        <f t="shared" si="119"/>
        <v>0</v>
      </c>
      <c r="I247" s="142">
        <f t="shared" si="120"/>
        <v>0</v>
      </c>
      <c r="J247" s="142"/>
      <c r="K247" s="142">
        <f t="shared" si="121"/>
        <v>0</v>
      </c>
    </row>
    <row r="248" spans="1:11" outlineLevel="1" x14ac:dyDescent="0.35">
      <c r="A248" s="87">
        <f t="shared" si="97"/>
        <v>248</v>
      </c>
      <c r="B248" s="202"/>
      <c r="C248" s="19" t="s">
        <v>245</v>
      </c>
      <c r="D248" s="13">
        <v>312</v>
      </c>
      <c r="E248" s="142">
        <f>'A-RR Cross-Reference RY1'!V248</f>
        <v>0</v>
      </c>
      <c r="F248" s="109"/>
      <c r="G248" s="109"/>
      <c r="H248" s="142">
        <f t="shared" si="119"/>
        <v>0</v>
      </c>
      <c r="I248" s="142">
        <f t="shared" si="120"/>
        <v>0</v>
      </c>
      <c r="J248" s="142"/>
      <c r="K248" s="142">
        <f t="shared" si="121"/>
        <v>0</v>
      </c>
    </row>
    <row r="249" spans="1:11" outlineLevel="1" x14ac:dyDescent="0.35">
      <c r="A249" s="87">
        <f t="shared" si="97"/>
        <v>249</v>
      </c>
      <c r="B249" s="202"/>
      <c r="C249" s="19" t="s">
        <v>246</v>
      </c>
      <c r="D249" s="13">
        <v>313</v>
      </c>
      <c r="E249" s="142">
        <f>'A-RR Cross-Reference RY1'!V249</f>
        <v>0</v>
      </c>
      <c r="F249" s="109"/>
      <c r="G249" s="109"/>
      <c r="H249" s="142">
        <f t="shared" si="119"/>
        <v>0</v>
      </c>
      <c r="I249" s="142">
        <f t="shared" si="120"/>
        <v>0</v>
      </c>
      <c r="J249" s="142"/>
      <c r="K249" s="142">
        <f t="shared" si="121"/>
        <v>0</v>
      </c>
    </row>
    <row r="250" spans="1:11" outlineLevel="1" x14ac:dyDescent="0.35">
      <c r="A250" s="87">
        <f t="shared" si="97"/>
        <v>250</v>
      </c>
      <c r="B250" s="202"/>
      <c r="C250" s="19" t="s">
        <v>247</v>
      </c>
      <c r="D250" s="13">
        <v>314</v>
      </c>
      <c r="E250" s="142">
        <f>'A-RR Cross-Reference RY1'!V250</f>
        <v>0</v>
      </c>
      <c r="F250" s="109"/>
      <c r="G250" s="109"/>
      <c r="H250" s="142">
        <f t="shared" si="119"/>
        <v>0</v>
      </c>
      <c r="I250" s="142">
        <f t="shared" si="120"/>
        <v>0</v>
      </c>
      <c r="J250" s="142"/>
      <c r="K250" s="142">
        <f t="shared" si="121"/>
        <v>0</v>
      </c>
    </row>
    <row r="251" spans="1:11" outlineLevel="1" x14ac:dyDescent="0.35">
      <c r="A251" s="87">
        <f t="shared" si="97"/>
        <v>251</v>
      </c>
      <c r="B251" s="202"/>
      <c r="C251" s="19" t="s">
        <v>248</v>
      </c>
      <c r="D251" s="13">
        <v>315</v>
      </c>
      <c r="E251" s="142">
        <f>'A-RR Cross-Reference RY1'!V251</f>
        <v>0</v>
      </c>
      <c r="F251" s="109"/>
      <c r="G251" s="109"/>
      <c r="H251" s="142">
        <f t="shared" si="119"/>
        <v>0</v>
      </c>
      <c r="I251" s="142">
        <f t="shared" si="120"/>
        <v>0</v>
      </c>
      <c r="J251" s="142"/>
      <c r="K251" s="142">
        <f t="shared" si="121"/>
        <v>0</v>
      </c>
    </row>
    <row r="252" spans="1:11" outlineLevel="1" x14ac:dyDescent="0.35">
      <c r="A252" s="87">
        <f t="shared" si="97"/>
        <v>252</v>
      </c>
      <c r="B252" s="202"/>
      <c r="C252" s="19" t="s">
        <v>32</v>
      </c>
      <c r="D252" s="13">
        <v>316</v>
      </c>
      <c r="E252" s="142">
        <f>'A-RR Cross-Reference RY1'!V252</f>
        <v>0</v>
      </c>
      <c r="F252" s="109"/>
      <c r="G252" s="109"/>
      <c r="H252" s="142">
        <f t="shared" si="119"/>
        <v>0</v>
      </c>
      <c r="I252" s="142">
        <f t="shared" si="120"/>
        <v>0</v>
      </c>
      <c r="J252" s="142"/>
      <c r="K252" s="142">
        <f t="shared" si="121"/>
        <v>0</v>
      </c>
    </row>
    <row r="253" spans="1:11" outlineLevel="1" x14ac:dyDescent="0.35">
      <c r="A253" s="87">
        <f t="shared" si="97"/>
        <v>253</v>
      </c>
      <c r="B253" s="202"/>
      <c r="C253" s="17" t="s">
        <v>249</v>
      </c>
      <c r="D253" s="70">
        <v>317</v>
      </c>
      <c r="E253" s="142">
        <f>'A-RR Cross-Reference RY1'!V253</f>
        <v>0</v>
      </c>
      <c r="F253" s="109"/>
      <c r="G253" s="109"/>
      <c r="H253" s="142">
        <f t="shared" si="119"/>
        <v>0</v>
      </c>
      <c r="I253" s="142">
        <f t="shared" si="120"/>
        <v>0</v>
      </c>
      <c r="J253" s="142"/>
      <c r="K253" s="142">
        <f t="shared" si="121"/>
        <v>0</v>
      </c>
    </row>
    <row r="254" spans="1:11" x14ac:dyDescent="0.35">
      <c r="A254" s="87">
        <f t="shared" si="97"/>
        <v>254</v>
      </c>
      <c r="B254" s="184"/>
      <c r="C254" s="224" t="s">
        <v>352</v>
      </c>
      <c r="D254" s="225"/>
      <c r="E254" s="119">
        <f>SUM(E246:E253)</f>
        <v>0</v>
      </c>
      <c r="F254" s="119">
        <f>SUM(F246:F253)</f>
        <v>0</v>
      </c>
      <c r="G254" s="119">
        <f t="shared" ref="G254:K254" si="122">SUM(G246:G253)</f>
        <v>0</v>
      </c>
      <c r="H254" s="119">
        <f t="shared" si="122"/>
        <v>0</v>
      </c>
      <c r="I254" s="119">
        <f t="shared" si="122"/>
        <v>0</v>
      </c>
      <c r="J254" s="119">
        <f t="shared" si="122"/>
        <v>0</v>
      </c>
      <c r="K254" s="119">
        <f t="shared" si="122"/>
        <v>0</v>
      </c>
    </row>
    <row r="255" spans="1:11" outlineLevel="1" x14ac:dyDescent="0.35">
      <c r="A255" s="87">
        <f t="shared" si="97"/>
        <v>255</v>
      </c>
      <c r="B255" s="202"/>
      <c r="C255" s="16" t="s">
        <v>243</v>
      </c>
      <c r="D255" s="71">
        <v>330</v>
      </c>
      <c r="E255" s="142">
        <f>'A-RR Cross-Reference RY1'!V255</f>
        <v>0</v>
      </c>
      <c r="F255" s="109"/>
      <c r="G255" s="109"/>
      <c r="H255" s="142">
        <f t="shared" ref="H255:H262" si="123">SUM(F255:G255)</f>
        <v>0</v>
      </c>
      <c r="I255" s="142">
        <f t="shared" ref="I255:I262" si="124">H255+E255</f>
        <v>0</v>
      </c>
      <c r="J255" s="142"/>
      <c r="K255" s="142">
        <f t="shared" ref="K255:K262" si="125">+I255+J255</f>
        <v>0</v>
      </c>
    </row>
    <row r="256" spans="1:11" outlineLevel="1" x14ac:dyDescent="0.35">
      <c r="A256" s="87">
        <f t="shared" si="97"/>
        <v>256</v>
      </c>
      <c r="B256" s="202"/>
      <c r="C256" s="19" t="s">
        <v>244</v>
      </c>
      <c r="D256" s="13">
        <v>331</v>
      </c>
      <c r="E256" s="142">
        <f>'A-RR Cross-Reference RY1'!V256</f>
        <v>0</v>
      </c>
      <c r="F256" s="109"/>
      <c r="G256" s="109"/>
      <c r="H256" s="142">
        <f t="shared" si="123"/>
        <v>0</v>
      </c>
      <c r="I256" s="142">
        <f t="shared" si="124"/>
        <v>0</v>
      </c>
      <c r="J256" s="142"/>
      <c r="K256" s="142">
        <f t="shared" si="125"/>
        <v>0</v>
      </c>
    </row>
    <row r="257" spans="1:11" outlineLevel="1" x14ac:dyDescent="0.35">
      <c r="A257" s="87">
        <f t="shared" si="97"/>
        <v>257</v>
      </c>
      <c r="B257" s="202"/>
      <c r="C257" s="19" t="s">
        <v>250</v>
      </c>
      <c r="D257" s="13">
        <v>332</v>
      </c>
      <c r="E257" s="142">
        <f>'A-RR Cross-Reference RY1'!V257</f>
        <v>0</v>
      </c>
      <c r="F257" s="109"/>
      <c r="G257" s="109"/>
      <c r="H257" s="142">
        <f t="shared" si="123"/>
        <v>0</v>
      </c>
      <c r="I257" s="142">
        <f t="shared" si="124"/>
        <v>0</v>
      </c>
      <c r="J257" s="142"/>
      <c r="K257" s="142">
        <f t="shared" si="125"/>
        <v>0</v>
      </c>
    </row>
    <row r="258" spans="1:11" outlineLevel="1" x14ac:dyDescent="0.35">
      <c r="A258" s="87">
        <f t="shared" si="97"/>
        <v>258</v>
      </c>
      <c r="B258" s="202"/>
      <c r="C258" s="19" t="s">
        <v>251</v>
      </c>
      <c r="D258" s="13">
        <v>333</v>
      </c>
      <c r="E258" s="142">
        <f>'A-RR Cross-Reference RY1'!V258</f>
        <v>0</v>
      </c>
      <c r="F258" s="109"/>
      <c r="G258" s="109"/>
      <c r="H258" s="142">
        <f t="shared" si="123"/>
        <v>0</v>
      </c>
      <c r="I258" s="142">
        <f t="shared" si="124"/>
        <v>0</v>
      </c>
      <c r="J258" s="142"/>
      <c r="K258" s="142">
        <f t="shared" si="125"/>
        <v>0</v>
      </c>
    </row>
    <row r="259" spans="1:11" outlineLevel="1" x14ac:dyDescent="0.35">
      <c r="A259" s="87">
        <f t="shared" si="97"/>
        <v>259</v>
      </c>
      <c r="B259" s="202"/>
      <c r="C259" s="19" t="s">
        <v>248</v>
      </c>
      <c r="D259" s="13">
        <v>334</v>
      </c>
      <c r="E259" s="142">
        <f>'A-RR Cross-Reference RY1'!V259</f>
        <v>0</v>
      </c>
      <c r="F259" s="109"/>
      <c r="G259" s="109"/>
      <c r="H259" s="142">
        <f t="shared" si="123"/>
        <v>0</v>
      </c>
      <c r="I259" s="142">
        <f t="shared" si="124"/>
        <v>0</v>
      </c>
      <c r="J259" s="142"/>
      <c r="K259" s="142">
        <f t="shared" si="125"/>
        <v>0</v>
      </c>
    </row>
    <row r="260" spans="1:11" outlineLevel="1" x14ac:dyDescent="0.35">
      <c r="A260" s="87">
        <f t="shared" si="97"/>
        <v>260</v>
      </c>
      <c r="B260" s="202"/>
      <c r="C260" s="19" t="s">
        <v>32</v>
      </c>
      <c r="D260" s="13">
        <v>335</v>
      </c>
      <c r="E260" s="142">
        <f>'A-RR Cross-Reference RY1'!V260</f>
        <v>0</v>
      </c>
      <c r="F260" s="109"/>
      <c r="G260" s="109"/>
      <c r="H260" s="142">
        <f t="shared" si="123"/>
        <v>0</v>
      </c>
      <c r="I260" s="142">
        <f t="shared" si="124"/>
        <v>0</v>
      </c>
      <c r="J260" s="142"/>
      <c r="K260" s="142">
        <f t="shared" si="125"/>
        <v>0</v>
      </c>
    </row>
    <row r="261" spans="1:11" outlineLevel="1" x14ac:dyDescent="0.35">
      <c r="A261" s="87">
        <f t="shared" si="97"/>
        <v>261</v>
      </c>
      <c r="B261" s="202"/>
      <c r="C261" s="19" t="s">
        <v>252</v>
      </c>
      <c r="D261" s="13">
        <v>336</v>
      </c>
      <c r="E261" s="142">
        <f>'A-RR Cross-Reference RY1'!V261</f>
        <v>0</v>
      </c>
      <c r="F261" s="109"/>
      <c r="G261" s="109"/>
      <c r="H261" s="142">
        <f t="shared" si="123"/>
        <v>0</v>
      </c>
      <c r="I261" s="142">
        <f t="shared" si="124"/>
        <v>0</v>
      </c>
      <c r="J261" s="142"/>
      <c r="K261" s="142">
        <f t="shared" si="125"/>
        <v>0</v>
      </c>
    </row>
    <row r="262" spans="1:11" ht="31" outlineLevel="1" x14ac:dyDescent="0.35">
      <c r="A262" s="87">
        <f t="shared" si="97"/>
        <v>262</v>
      </c>
      <c r="B262" s="202"/>
      <c r="C262" s="17" t="s">
        <v>253</v>
      </c>
      <c r="D262" s="70">
        <v>337</v>
      </c>
      <c r="E262" s="142">
        <f>'A-RR Cross-Reference RY1'!V262</f>
        <v>0</v>
      </c>
      <c r="F262" s="109"/>
      <c r="G262" s="109"/>
      <c r="H262" s="142">
        <f t="shared" si="123"/>
        <v>0</v>
      </c>
      <c r="I262" s="142">
        <f t="shared" si="124"/>
        <v>0</v>
      </c>
      <c r="J262" s="142"/>
      <c r="K262" s="142">
        <f t="shared" si="125"/>
        <v>0</v>
      </c>
    </row>
    <row r="263" spans="1:11" x14ac:dyDescent="0.35">
      <c r="A263" s="87">
        <f t="shared" si="97"/>
        <v>263</v>
      </c>
      <c r="B263" s="184"/>
      <c r="C263" s="224" t="s">
        <v>353</v>
      </c>
      <c r="D263" s="225"/>
      <c r="E263" s="119">
        <f>SUM(E255:E262)</f>
        <v>0</v>
      </c>
      <c r="F263" s="119">
        <f>SUM(F255:F262)</f>
        <v>0</v>
      </c>
      <c r="G263" s="119">
        <f t="shared" ref="G263:K263" si="126">SUM(G255:G262)</f>
        <v>0</v>
      </c>
      <c r="H263" s="119">
        <f t="shared" si="126"/>
        <v>0</v>
      </c>
      <c r="I263" s="119">
        <f t="shared" si="126"/>
        <v>0</v>
      </c>
      <c r="J263" s="119">
        <f t="shared" si="126"/>
        <v>0</v>
      </c>
      <c r="K263" s="119">
        <f t="shared" si="126"/>
        <v>0</v>
      </c>
    </row>
    <row r="264" spans="1:11" outlineLevel="1" x14ac:dyDescent="0.35">
      <c r="A264" s="87">
        <f t="shared" si="97"/>
        <v>264</v>
      </c>
      <c r="B264" s="202"/>
      <c r="C264" s="16" t="s">
        <v>243</v>
      </c>
      <c r="D264" s="71">
        <v>340</v>
      </c>
      <c r="E264" s="142">
        <f>'A-RR Cross-Reference RY1'!V264</f>
        <v>0</v>
      </c>
      <c r="F264" s="109"/>
      <c r="G264" s="109"/>
      <c r="H264" s="142">
        <f t="shared" ref="H264" si="127">SUM(F264:G264)</f>
        <v>0</v>
      </c>
      <c r="I264" s="142">
        <f t="shared" ref="I264" si="128">H264+E264</f>
        <v>0</v>
      </c>
      <c r="J264" s="142"/>
      <c r="K264" s="142">
        <f t="shared" ref="K264" si="129">+I264+J264</f>
        <v>0</v>
      </c>
    </row>
    <row r="265" spans="1:11" outlineLevel="1" x14ac:dyDescent="0.35">
      <c r="A265" s="87">
        <f t="shared" ref="A265:A328" si="130">A264+1</f>
        <v>265</v>
      </c>
      <c r="B265" s="202"/>
      <c r="C265" s="19" t="s">
        <v>244</v>
      </c>
      <c r="D265" s="13">
        <v>341</v>
      </c>
      <c r="E265" s="142">
        <f>'A-RR Cross-Reference RY1'!V265</f>
        <v>0</v>
      </c>
      <c r="F265" s="109"/>
      <c r="G265" s="109"/>
      <c r="H265" s="142">
        <f t="shared" ref="H265:H272" si="131">SUM(F265:G265)</f>
        <v>0</v>
      </c>
      <c r="I265" s="142">
        <f t="shared" ref="I265:I272" si="132">H265+E265</f>
        <v>0</v>
      </c>
      <c r="J265" s="142"/>
      <c r="K265" s="142">
        <f t="shared" ref="K265:K272" si="133">+I265+J265</f>
        <v>0</v>
      </c>
    </row>
    <row r="266" spans="1:11" outlineLevel="1" x14ac:dyDescent="0.35">
      <c r="A266" s="87">
        <f t="shared" si="130"/>
        <v>266</v>
      </c>
      <c r="B266" s="202"/>
      <c r="C266" s="19" t="s">
        <v>254</v>
      </c>
      <c r="D266" s="13">
        <v>342</v>
      </c>
      <c r="E266" s="142">
        <f>'A-RR Cross-Reference RY1'!V266</f>
        <v>0</v>
      </c>
      <c r="F266" s="109"/>
      <c r="G266" s="109"/>
      <c r="H266" s="142">
        <f t="shared" si="131"/>
        <v>0</v>
      </c>
      <c r="I266" s="142">
        <f t="shared" si="132"/>
        <v>0</v>
      </c>
      <c r="J266" s="142"/>
      <c r="K266" s="142">
        <f t="shared" si="133"/>
        <v>0</v>
      </c>
    </row>
    <row r="267" spans="1:11" outlineLevel="1" x14ac:dyDescent="0.35">
      <c r="A267" s="87">
        <f t="shared" si="130"/>
        <v>267</v>
      </c>
      <c r="B267" s="202"/>
      <c r="C267" s="19" t="s">
        <v>255</v>
      </c>
      <c r="D267" s="13">
        <v>343</v>
      </c>
      <c r="E267" s="142">
        <f>'A-RR Cross-Reference RY1'!V267</f>
        <v>0</v>
      </c>
      <c r="F267" s="109"/>
      <c r="G267" s="109"/>
      <c r="H267" s="142">
        <f t="shared" si="131"/>
        <v>0</v>
      </c>
      <c r="I267" s="142">
        <f t="shared" si="132"/>
        <v>0</v>
      </c>
      <c r="J267" s="142"/>
      <c r="K267" s="142">
        <f t="shared" si="133"/>
        <v>0</v>
      </c>
    </row>
    <row r="268" spans="1:11" outlineLevel="1" x14ac:dyDescent="0.35">
      <c r="A268" s="87">
        <f t="shared" si="130"/>
        <v>268</v>
      </c>
      <c r="B268" s="202"/>
      <c r="C268" s="19" t="s">
        <v>256</v>
      </c>
      <c r="D268" s="13">
        <v>344</v>
      </c>
      <c r="E268" s="142">
        <f>'A-RR Cross-Reference RY1'!V268</f>
        <v>0</v>
      </c>
      <c r="F268" s="109"/>
      <c r="G268" s="109"/>
      <c r="H268" s="142">
        <f t="shared" si="131"/>
        <v>0</v>
      </c>
      <c r="I268" s="142">
        <f t="shared" si="132"/>
        <v>0</v>
      </c>
      <c r="J268" s="142"/>
      <c r="K268" s="142">
        <f t="shared" si="133"/>
        <v>0</v>
      </c>
    </row>
    <row r="269" spans="1:11" outlineLevel="1" x14ac:dyDescent="0.35">
      <c r="A269" s="87">
        <f t="shared" si="130"/>
        <v>269</v>
      </c>
      <c r="B269" s="202"/>
      <c r="C269" s="19" t="s">
        <v>248</v>
      </c>
      <c r="D269" s="13">
        <v>345</v>
      </c>
      <c r="E269" s="142">
        <f>'A-RR Cross-Reference RY1'!V269</f>
        <v>0</v>
      </c>
      <c r="F269" s="109"/>
      <c r="G269" s="109"/>
      <c r="H269" s="142">
        <f t="shared" si="131"/>
        <v>0</v>
      </c>
      <c r="I269" s="142">
        <f t="shared" si="132"/>
        <v>0</v>
      </c>
      <c r="J269" s="142"/>
      <c r="K269" s="142">
        <f t="shared" si="133"/>
        <v>0</v>
      </c>
    </row>
    <row r="270" spans="1:11" outlineLevel="1" x14ac:dyDescent="0.35">
      <c r="A270" s="87">
        <f t="shared" si="130"/>
        <v>270</v>
      </c>
      <c r="B270" s="202"/>
      <c r="C270" s="19" t="s">
        <v>32</v>
      </c>
      <c r="D270" s="13">
        <v>346</v>
      </c>
      <c r="E270" s="142">
        <f>'A-RR Cross-Reference RY1'!V270</f>
        <v>0</v>
      </c>
      <c r="F270" s="109"/>
      <c r="G270" s="109"/>
      <c r="H270" s="142">
        <f t="shared" si="131"/>
        <v>0</v>
      </c>
      <c r="I270" s="142">
        <f t="shared" si="132"/>
        <v>0</v>
      </c>
      <c r="J270" s="142"/>
      <c r="K270" s="142">
        <f t="shared" si="133"/>
        <v>0</v>
      </c>
    </row>
    <row r="271" spans="1:11" outlineLevel="1" x14ac:dyDescent="0.35">
      <c r="A271" s="87">
        <f t="shared" si="130"/>
        <v>271</v>
      </c>
      <c r="B271" s="202"/>
      <c r="C271" s="19" t="s">
        <v>257</v>
      </c>
      <c r="D271" s="13">
        <v>347</v>
      </c>
      <c r="E271" s="142">
        <f>'A-RR Cross-Reference RY1'!V271</f>
        <v>0</v>
      </c>
      <c r="F271" s="109"/>
      <c r="G271" s="109"/>
      <c r="H271" s="142">
        <f t="shared" si="131"/>
        <v>0</v>
      </c>
      <c r="I271" s="142">
        <f t="shared" si="132"/>
        <v>0</v>
      </c>
      <c r="J271" s="142"/>
      <c r="K271" s="142">
        <f t="shared" si="133"/>
        <v>0</v>
      </c>
    </row>
    <row r="272" spans="1:11" outlineLevel="1" x14ac:dyDescent="0.35">
      <c r="A272" s="87">
        <f t="shared" si="130"/>
        <v>272</v>
      </c>
      <c r="B272" s="202"/>
      <c r="C272" s="19" t="s">
        <v>312</v>
      </c>
      <c r="D272" s="70">
        <v>348</v>
      </c>
      <c r="E272" s="142">
        <f>'A-RR Cross-Reference RY1'!V272</f>
        <v>0</v>
      </c>
      <c r="F272" s="109"/>
      <c r="G272" s="109"/>
      <c r="H272" s="142">
        <f t="shared" si="131"/>
        <v>0</v>
      </c>
      <c r="I272" s="142">
        <f t="shared" si="132"/>
        <v>0</v>
      </c>
      <c r="J272" s="142"/>
      <c r="K272" s="142">
        <f t="shared" si="133"/>
        <v>0</v>
      </c>
    </row>
    <row r="273" spans="1:11" x14ac:dyDescent="0.35">
      <c r="A273" s="87">
        <f t="shared" si="130"/>
        <v>273</v>
      </c>
      <c r="B273" s="184"/>
      <c r="C273" s="224" t="s">
        <v>354</v>
      </c>
      <c r="D273" s="225"/>
      <c r="E273" s="119">
        <f>SUM(E264:E272)</f>
        <v>0</v>
      </c>
      <c r="F273" s="119">
        <f>SUM(F264:F272)</f>
        <v>0</v>
      </c>
      <c r="G273" s="119">
        <f t="shared" ref="G273:K273" si="134">SUM(G264:G272)</f>
        <v>0</v>
      </c>
      <c r="H273" s="119">
        <f t="shared" si="134"/>
        <v>0</v>
      </c>
      <c r="I273" s="119">
        <f t="shared" si="134"/>
        <v>0</v>
      </c>
      <c r="J273" s="119">
        <f t="shared" si="134"/>
        <v>0</v>
      </c>
      <c r="K273" s="119">
        <f t="shared" si="134"/>
        <v>0</v>
      </c>
    </row>
    <row r="274" spans="1:11" outlineLevel="1" x14ac:dyDescent="0.35">
      <c r="A274" s="87">
        <f t="shared" si="130"/>
        <v>274</v>
      </c>
      <c r="B274" s="202"/>
      <c r="C274" s="16" t="s">
        <v>243</v>
      </c>
      <c r="D274" s="71">
        <v>350</v>
      </c>
      <c r="E274" s="142">
        <f>'A-RR Cross-Reference RY1'!V274</f>
        <v>0</v>
      </c>
      <c r="F274" s="109"/>
      <c r="G274" s="109"/>
      <c r="H274" s="142">
        <f t="shared" ref="H274:H282" si="135">SUM(F274:G274)</f>
        <v>0</v>
      </c>
      <c r="I274" s="142">
        <f t="shared" ref="I274:I282" si="136">H274+E274</f>
        <v>0</v>
      </c>
      <c r="J274" s="142"/>
      <c r="K274" s="142">
        <f t="shared" ref="K274:K282" si="137">+I274+J274</f>
        <v>0</v>
      </c>
    </row>
    <row r="275" spans="1:11" outlineLevel="1" x14ac:dyDescent="0.35">
      <c r="A275" s="87">
        <f t="shared" si="130"/>
        <v>275</v>
      </c>
      <c r="B275" s="202"/>
      <c r="C275" s="168" t="s">
        <v>390</v>
      </c>
      <c r="D275" s="13">
        <f>+D274</f>
        <v>350</v>
      </c>
      <c r="E275" s="142">
        <f>'A-RR Cross-Reference RY1'!V275</f>
        <v>0</v>
      </c>
      <c r="F275" s="109"/>
      <c r="G275" s="109"/>
      <c r="H275" s="142">
        <f t="shared" si="135"/>
        <v>0</v>
      </c>
      <c r="I275" s="142">
        <f t="shared" si="136"/>
        <v>0</v>
      </c>
      <c r="J275" s="142"/>
      <c r="K275" s="142">
        <f t="shared" si="137"/>
        <v>0</v>
      </c>
    </row>
    <row r="276" spans="1:11" outlineLevel="1" x14ac:dyDescent="0.35">
      <c r="A276" s="87">
        <f t="shared" si="130"/>
        <v>276</v>
      </c>
      <c r="B276" s="202"/>
      <c r="C276" s="19" t="s">
        <v>244</v>
      </c>
      <c r="D276" s="13">
        <v>352</v>
      </c>
      <c r="E276" s="142">
        <f>'A-RR Cross-Reference RY1'!V276</f>
        <v>0</v>
      </c>
      <c r="F276" s="109"/>
      <c r="G276" s="109"/>
      <c r="H276" s="142">
        <f t="shared" si="135"/>
        <v>0</v>
      </c>
      <c r="I276" s="142">
        <f t="shared" si="136"/>
        <v>0</v>
      </c>
      <c r="J276" s="142"/>
      <c r="K276" s="142">
        <f t="shared" si="137"/>
        <v>0</v>
      </c>
    </row>
    <row r="277" spans="1:11" outlineLevel="1" x14ac:dyDescent="0.35">
      <c r="A277" s="87">
        <f t="shared" si="130"/>
        <v>277</v>
      </c>
      <c r="B277" s="202"/>
      <c r="C277" s="168" t="s">
        <v>391</v>
      </c>
      <c r="D277" s="13">
        <f>+D276</f>
        <v>352</v>
      </c>
      <c r="E277" s="142">
        <f>'A-RR Cross-Reference RY1'!V277</f>
        <v>0</v>
      </c>
      <c r="F277" s="109"/>
      <c r="G277" s="109"/>
      <c r="H277" s="142">
        <f t="shared" si="135"/>
        <v>0</v>
      </c>
      <c r="I277" s="142">
        <f t="shared" si="136"/>
        <v>0</v>
      </c>
      <c r="J277" s="142"/>
      <c r="K277" s="142">
        <f t="shared" si="137"/>
        <v>0</v>
      </c>
    </row>
    <row r="278" spans="1:11" outlineLevel="1" x14ac:dyDescent="0.35">
      <c r="A278" s="87">
        <f t="shared" si="130"/>
        <v>278</v>
      </c>
      <c r="B278" s="202"/>
      <c r="C278" s="19" t="s">
        <v>258</v>
      </c>
      <c r="D278" s="13">
        <v>353</v>
      </c>
      <c r="E278" s="142">
        <f>'A-RR Cross-Reference RY1'!V278</f>
        <v>0</v>
      </c>
      <c r="F278" s="109"/>
      <c r="G278" s="109"/>
      <c r="H278" s="142">
        <f t="shared" si="135"/>
        <v>0</v>
      </c>
      <c r="I278" s="142">
        <f t="shared" si="136"/>
        <v>0</v>
      </c>
      <c r="J278" s="142"/>
      <c r="K278" s="142">
        <f t="shared" si="137"/>
        <v>0</v>
      </c>
    </row>
    <row r="279" spans="1:11" outlineLevel="1" x14ac:dyDescent="0.35">
      <c r="A279" s="87">
        <f t="shared" si="130"/>
        <v>279</v>
      </c>
      <c r="B279" s="202"/>
      <c r="C279" s="168" t="s">
        <v>392</v>
      </c>
      <c r="D279" s="13">
        <f>+D278</f>
        <v>353</v>
      </c>
      <c r="E279" s="142">
        <f>'A-RR Cross-Reference RY1'!V279</f>
        <v>0</v>
      </c>
      <c r="F279" s="109"/>
      <c r="G279" s="109"/>
      <c r="H279" s="142">
        <f t="shared" si="135"/>
        <v>0</v>
      </c>
      <c r="I279" s="142">
        <f t="shared" si="136"/>
        <v>0</v>
      </c>
      <c r="J279" s="142"/>
      <c r="K279" s="142">
        <f t="shared" si="137"/>
        <v>0</v>
      </c>
    </row>
    <row r="280" spans="1:11" outlineLevel="1" x14ac:dyDescent="0.35">
      <c r="A280" s="87">
        <f t="shared" si="130"/>
        <v>280</v>
      </c>
      <c r="B280" s="202"/>
      <c r="C280" s="168" t="s">
        <v>393</v>
      </c>
      <c r="D280" s="13">
        <f>+D279</f>
        <v>353</v>
      </c>
      <c r="E280" s="142">
        <f>'A-RR Cross-Reference RY1'!V280</f>
        <v>0</v>
      </c>
      <c r="F280" s="109"/>
      <c r="G280" s="109"/>
      <c r="H280" s="142">
        <f t="shared" si="135"/>
        <v>0</v>
      </c>
      <c r="I280" s="142">
        <f t="shared" si="136"/>
        <v>0</v>
      </c>
      <c r="J280" s="142"/>
      <c r="K280" s="142">
        <f t="shared" si="137"/>
        <v>0</v>
      </c>
    </row>
    <row r="281" spans="1:11" outlineLevel="1" x14ac:dyDescent="0.35">
      <c r="A281" s="87">
        <f t="shared" si="130"/>
        <v>281</v>
      </c>
      <c r="B281" s="202"/>
      <c r="C281" s="19" t="s">
        <v>259</v>
      </c>
      <c r="D281" s="13">
        <v>354</v>
      </c>
      <c r="E281" s="142">
        <f>'A-RR Cross-Reference RY1'!V281</f>
        <v>0</v>
      </c>
      <c r="F281" s="109"/>
      <c r="G281" s="109"/>
      <c r="H281" s="142">
        <f t="shared" si="135"/>
        <v>0</v>
      </c>
      <c r="I281" s="142">
        <f t="shared" si="136"/>
        <v>0</v>
      </c>
      <c r="J281" s="142"/>
      <c r="K281" s="142">
        <f t="shared" si="137"/>
        <v>0</v>
      </c>
    </row>
    <row r="282" spans="1:11" outlineLevel="1" x14ac:dyDescent="0.35">
      <c r="A282" s="87">
        <f t="shared" si="130"/>
        <v>282</v>
      </c>
      <c r="B282" s="202"/>
      <c r="C282" s="168" t="s">
        <v>394</v>
      </c>
      <c r="D282" s="13">
        <f>+D281</f>
        <v>354</v>
      </c>
      <c r="E282" s="142">
        <f>'A-RR Cross-Reference RY1'!V282</f>
        <v>0</v>
      </c>
      <c r="F282" s="109"/>
      <c r="G282" s="109"/>
      <c r="H282" s="142">
        <f t="shared" si="135"/>
        <v>0</v>
      </c>
      <c r="I282" s="142">
        <f t="shared" si="136"/>
        <v>0</v>
      </c>
      <c r="J282" s="142"/>
      <c r="K282" s="142">
        <f t="shared" si="137"/>
        <v>0</v>
      </c>
    </row>
    <row r="283" spans="1:11" outlineLevel="1" x14ac:dyDescent="0.35">
      <c r="A283" s="87">
        <f t="shared" si="130"/>
        <v>283</v>
      </c>
      <c r="B283" s="202"/>
      <c r="C283" s="19" t="s">
        <v>260</v>
      </c>
      <c r="D283" s="13">
        <v>355</v>
      </c>
      <c r="E283" s="142">
        <f>'A-RR Cross-Reference RY1'!V283</f>
        <v>0</v>
      </c>
      <c r="F283" s="109"/>
      <c r="G283" s="109"/>
      <c r="H283" s="142">
        <f t="shared" ref="H283:H293" si="138">SUM(F283:G283)</f>
        <v>0</v>
      </c>
      <c r="I283" s="142">
        <f t="shared" ref="I283:I293" si="139">H283+E283</f>
        <v>0</v>
      </c>
      <c r="J283" s="142"/>
      <c r="K283" s="142">
        <f t="shared" ref="K283:K293" si="140">+I283+J283</f>
        <v>0</v>
      </c>
    </row>
    <row r="284" spans="1:11" outlineLevel="1" x14ac:dyDescent="0.35">
      <c r="A284" s="87">
        <f t="shared" si="130"/>
        <v>284</v>
      </c>
      <c r="B284" s="202"/>
      <c r="C284" s="168" t="s">
        <v>395</v>
      </c>
      <c r="D284" s="13">
        <f>+D283</f>
        <v>355</v>
      </c>
      <c r="E284" s="142">
        <f>'A-RR Cross-Reference RY1'!V284</f>
        <v>0</v>
      </c>
      <c r="F284" s="109"/>
      <c r="G284" s="109"/>
      <c r="H284" s="142">
        <f t="shared" si="138"/>
        <v>0</v>
      </c>
      <c r="I284" s="142">
        <f t="shared" si="139"/>
        <v>0</v>
      </c>
      <c r="J284" s="142"/>
      <c r="K284" s="142">
        <f t="shared" si="140"/>
        <v>0</v>
      </c>
    </row>
    <row r="285" spans="1:11" outlineLevel="1" x14ac:dyDescent="0.35">
      <c r="A285" s="87">
        <f t="shared" si="130"/>
        <v>285</v>
      </c>
      <c r="B285" s="202"/>
      <c r="C285" s="19" t="s">
        <v>37</v>
      </c>
      <c r="D285" s="13">
        <v>356</v>
      </c>
      <c r="E285" s="142">
        <f>'A-RR Cross-Reference RY1'!V285</f>
        <v>0</v>
      </c>
      <c r="F285" s="109"/>
      <c r="G285" s="109"/>
      <c r="H285" s="142">
        <f t="shared" si="138"/>
        <v>0</v>
      </c>
      <c r="I285" s="142">
        <f t="shared" si="139"/>
        <v>0</v>
      </c>
      <c r="J285" s="142"/>
      <c r="K285" s="142">
        <f t="shared" si="140"/>
        <v>0</v>
      </c>
    </row>
    <row r="286" spans="1:11" outlineLevel="1" x14ac:dyDescent="0.35">
      <c r="A286" s="87">
        <f t="shared" si="130"/>
        <v>286</v>
      </c>
      <c r="B286" s="202"/>
      <c r="C286" s="168" t="s">
        <v>396</v>
      </c>
      <c r="D286" s="13">
        <f>+D285</f>
        <v>356</v>
      </c>
      <c r="E286" s="142">
        <f>'A-RR Cross-Reference RY1'!V286</f>
        <v>0</v>
      </c>
      <c r="F286" s="109"/>
      <c r="G286" s="109"/>
      <c r="H286" s="142">
        <f t="shared" si="138"/>
        <v>0</v>
      </c>
      <c r="I286" s="142">
        <f t="shared" si="139"/>
        <v>0</v>
      </c>
      <c r="J286" s="142"/>
      <c r="K286" s="142">
        <f t="shared" si="140"/>
        <v>0</v>
      </c>
    </row>
    <row r="287" spans="1:11" outlineLevel="1" x14ac:dyDescent="0.35">
      <c r="A287" s="87">
        <f t="shared" si="130"/>
        <v>287</v>
      </c>
      <c r="B287" s="202"/>
      <c r="C287" s="19" t="s">
        <v>261</v>
      </c>
      <c r="D287" s="13">
        <v>357</v>
      </c>
      <c r="E287" s="142">
        <f>'A-RR Cross-Reference RY1'!V287</f>
        <v>0</v>
      </c>
      <c r="F287" s="109"/>
      <c r="G287" s="109"/>
      <c r="H287" s="142">
        <f t="shared" si="138"/>
        <v>0</v>
      </c>
      <c r="I287" s="142">
        <f t="shared" si="139"/>
        <v>0</v>
      </c>
      <c r="J287" s="142"/>
      <c r="K287" s="142">
        <f t="shared" si="140"/>
        <v>0</v>
      </c>
    </row>
    <row r="288" spans="1:11" outlineLevel="1" x14ac:dyDescent="0.35">
      <c r="A288" s="87">
        <f t="shared" si="130"/>
        <v>288</v>
      </c>
      <c r="B288" s="202"/>
      <c r="C288" s="168" t="s">
        <v>397</v>
      </c>
      <c r="D288" s="13">
        <f>+D287</f>
        <v>357</v>
      </c>
      <c r="E288" s="142">
        <f>'A-RR Cross-Reference RY1'!V288</f>
        <v>0</v>
      </c>
      <c r="F288" s="109"/>
      <c r="G288" s="109"/>
      <c r="H288" s="142">
        <f t="shared" si="138"/>
        <v>0</v>
      </c>
      <c r="I288" s="142">
        <f t="shared" si="139"/>
        <v>0</v>
      </c>
      <c r="J288" s="142"/>
      <c r="K288" s="142">
        <f t="shared" si="140"/>
        <v>0</v>
      </c>
    </row>
    <row r="289" spans="1:11" outlineLevel="1" x14ac:dyDescent="0.35">
      <c r="A289" s="87">
        <f t="shared" si="130"/>
        <v>289</v>
      </c>
      <c r="B289" s="202"/>
      <c r="C289" s="19" t="s">
        <v>38</v>
      </c>
      <c r="D289" s="13">
        <v>358</v>
      </c>
      <c r="E289" s="142">
        <f>'A-RR Cross-Reference RY1'!V289</f>
        <v>0</v>
      </c>
      <c r="F289" s="109"/>
      <c r="G289" s="109"/>
      <c r="H289" s="142">
        <f t="shared" si="138"/>
        <v>0</v>
      </c>
      <c r="I289" s="142">
        <f t="shared" si="139"/>
        <v>0</v>
      </c>
      <c r="J289" s="142"/>
      <c r="K289" s="142">
        <f t="shared" si="140"/>
        <v>0</v>
      </c>
    </row>
    <row r="290" spans="1:11" outlineLevel="1" x14ac:dyDescent="0.35">
      <c r="A290" s="87">
        <f t="shared" si="130"/>
        <v>290</v>
      </c>
      <c r="B290" s="202"/>
      <c r="C290" s="168" t="s">
        <v>398</v>
      </c>
      <c r="D290" s="13">
        <f>+D289</f>
        <v>358</v>
      </c>
      <c r="E290" s="142">
        <f>'A-RR Cross-Reference RY1'!V290</f>
        <v>0</v>
      </c>
      <c r="F290" s="109"/>
      <c r="G290" s="109"/>
      <c r="H290" s="142">
        <f t="shared" si="138"/>
        <v>0</v>
      </c>
      <c r="I290" s="142">
        <f t="shared" si="139"/>
        <v>0</v>
      </c>
      <c r="J290" s="142"/>
      <c r="K290" s="142">
        <f t="shared" si="140"/>
        <v>0</v>
      </c>
    </row>
    <row r="291" spans="1:11" outlineLevel="1" x14ac:dyDescent="0.35">
      <c r="A291" s="87">
        <f t="shared" si="130"/>
        <v>291</v>
      </c>
      <c r="B291" s="202"/>
      <c r="C291" s="19" t="s">
        <v>262</v>
      </c>
      <c r="D291" s="13">
        <v>359</v>
      </c>
      <c r="E291" s="142">
        <f>'A-RR Cross-Reference RY1'!V291</f>
        <v>0</v>
      </c>
      <c r="F291" s="109"/>
      <c r="G291" s="109"/>
      <c r="H291" s="142">
        <f t="shared" si="138"/>
        <v>0</v>
      </c>
      <c r="I291" s="142">
        <f t="shared" si="139"/>
        <v>0</v>
      </c>
      <c r="J291" s="142"/>
      <c r="K291" s="142">
        <f t="shared" si="140"/>
        <v>0</v>
      </c>
    </row>
    <row r="292" spans="1:11" outlineLevel="1" x14ac:dyDescent="0.35">
      <c r="A292" s="87">
        <f t="shared" si="130"/>
        <v>292</v>
      </c>
      <c r="B292" s="202"/>
      <c r="C292" s="168" t="s">
        <v>399</v>
      </c>
      <c r="D292" s="13">
        <f>+D291</f>
        <v>359</v>
      </c>
      <c r="E292" s="142">
        <f>'A-RR Cross-Reference RY1'!V292</f>
        <v>0</v>
      </c>
      <c r="F292" s="109"/>
      <c r="G292" s="109"/>
      <c r="H292" s="142">
        <f t="shared" si="138"/>
        <v>0</v>
      </c>
      <c r="I292" s="142">
        <f t="shared" si="139"/>
        <v>0</v>
      </c>
      <c r="J292" s="142"/>
      <c r="K292" s="142">
        <f t="shared" si="140"/>
        <v>0</v>
      </c>
    </row>
    <row r="293" spans="1:11" outlineLevel="1" x14ac:dyDescent="0.35">
      <c r="A293" s="87">
        <f t="shared" si="130"/>
        <v>293</v>
      </c>
      <c r="B293" s="202"/>
      <c r="C293" s="17" t="s">
        <v>263</v>
      </c>
      <c r="D293" s="21">
        <v>359.1</v>
      </c>
      <c r="E293" s="142">
        <f>'A-RR Cross-Reference RY1'!V293</f>
        <v>0</v>
      </c>
      <c r="F293" s="109"/>
      <c r="G293" s="109"/>
      <c r="H293" s="142">
        <f t="shared" si="138"/>
        <v>0</v>
      </c>
      <c r="I293" s="142">
        <f t="shared" si="139"/>
        <v>0</v>
      </c>
      <c r="J293" s="142"/>
      <c r="K293" s="142">
        <f t="shared" si="140"/>
        <v>0</v>
      </c>
    </row>
    <row r="294" spans="1:11" x14ac:dyDescent="0.35">
      <c r="A294" s="87">
        <f t="shared" si="130"/>
        <v>294</v>
      </c>
      <c r="B294" s="184"/>
      <c r="C294" s="224" t="s">
        <v>355</v>
      </c>
      <c r="D294" s="225"/>
      <c r="E294" s="119">
        <f>SUM(E274:E293)</f>
        <v>0</v>
      </c>
      <c r="F294" s="119">
        <f t="shared" ref="F294:K294" si="141">SUM(F274:F293)</f>
        <v>0</v>
      </c>
      <c r="G294" s="119">
        <f t="shared" si="141"/>
        <v>0</v>
      </c>
      <c r="H294" s="119">
        <f t="shared" si="141"/>
        <v>0</v>
      </c>
      <c r="I294" s="119">
        <f t="shared" si="141"/>
        <v>0</v>
      </c>
      <c r="J294" s="119">
        <f t="shared" si="141"/>
        <v>0</v>
      </c>
      <c r="K294" s="119">
        <f t="shared" si="141"/>
        <v>0</v>
      </c>
    </row>
    <row r="295" spans="1:11" outlineLevel="1" x14ac:dyDescent="0.35">
      <c r="A295" s="87">
        <f t="shared" si="130"/>
        <v>295</v>
      </c>
      <c r="B295" s="202"/>
      <c r="C295" s="16" t="s">
        <v>243</v>
      </c>
      <c r="D295" s="71">
        <v>360</v>
      </c>
      <c r="E295" s="142">
        <f>'A-RR Cross-Reference RY1'!V295</f>
        <v>0</v>
      </c>
      <c r="F295" s="109"/>
      <c r="G295" s="109"/>
      <c r="H295" s="142">
        <f t="shared" ref="H295" si="142">SUM(F295:G295)</f>
        <v>0</v>
      </c>
      <c r="I295" s="142">
        <f t="shared" ref="I295" si="143">H295+E295</f>
        <v>0</v>
      </c>
      <c r="J295" s="142"/>
      <c r="K295" s="142">
        <f t="shared" ref="K295" si="144">+I295+J295</f>
        <v>0</v>
      </c>
    </row>
    <row r="296" spans="1:11" outlineLevel="1" x14ac:dyDescent="0.35">
      <c r="A296" s="87">
        <f t="shared" si="130"/>
        <v>296</v>
      </c>
      <c r="B296" s="202"/>
      <c r="C296" s="19" t="s">
        <v>244</v>
      </c>
      <c r="D296" s="13">
        <v>361</v>
      </c>
      <c r="E296" s="142">
        <f>'A-RR Cross-Reference RY1'!V296</f>
        <v>0</v>
      </c>
      <c r="F296" s="109"/>
      <c r="G296" s="109"/>
      <c r="H296" s="142">
        <f t="shared" ref="H296:H309" si="145">SUM(F296:G296)</f>
        <v>0</v>
      </c>
      <c r="I296" s="142">
        <f t="shared" ref="I296:I309" si="146">H296+E296</f>
        <v>0</v>
      </c>
      <c r="J296" s="142"/>
      <c r="K296" s="142">
        <f t="shared" ref="K296:K309" si="147">+I296+J296</f>
        <v>0</v>
      </c>
    </row>
    <row r="297" spans="1:11" outlineLevel="1" x14ac:dyDescent="0.35">
      <c r="A297" s="87">
        <f t="shared" si="130"/>
        <v>297</v>
      </c>
      <c r="B297" s="202"/>
      <c r="C297" s="19" t="s">
        <v>258</v>
      </c>
      <c r="D297" s="13">
        <v>362</v>
      </c>
      <c r="E297" s="142">
        <f>'A-RR Cross-Reference RY1'!V297</f>
        <v>0</v>
      </c>
      <c r="F297" s="109"/>
      <c r="G297" s="109"/>
      <c r="H297" s="142">
        <f t="shared" si="145"/>
        <v>0</v>
      </c>
      <c r="I297" s="142">
        <f t="shared" si="146"/>
        <v>0</v>
      </c>
      <c r="J297" s="142"/>
      <c r="K297" s="142">
        <f t="shared" si="147"/>
        <v>0</v>
      </c>
    </row>
    <row r="298" spans="1:11" outlineLevel="1" x14ac:dyDescent="0.35">
      <c r="A298" s="87">
        <f t="shared" si="130"/>
        <v>298</v>
      </c>
      <c r="B298" s="202"/>
      <c r="C298" s="19" t="s">
        <v>264</v>
      </c>
      <c r="D298" s="13">
        <v>363</v>
      </c>
      <c r="E298" s="142">
        <f>'A-RR Cross-Reference RY1'!V298</f>
        <v>0</v>
      </c>
      <c r="F298" s="109"/>
      <c r="G298" s="109"/>
      <c r="H298" s="142">
        <f t="shared" si="145"/>
        <v>0</v>
      </c>
      <c r="I298" s="142">
        <f t="shared" si="146"/>
        <v>0</v>
      </c>
      <c r="J298" s="142"/>
      <c r="K298" s="142">
        <f t="shared" si="147"/>
        <v>0</v>
      </c>
    </row>
    <row r="299" spans="1:11" outlineLevel="1" x14ac:dyDescent="0.35">
      <c r="A299" s="87">
        <f t="shared" si="130"/>
        <v>299</v>
      </c>
      <c r="B299" s="202"/>
      <c r="C299" s="19" t="s">
        <v>265</v>
      </c>
      <c r="D299" s="13">
        <v>364</v>
      </c>
      <c r="E299" s="142">
        <f>'A-RR Cross-Reference RY1'!V299</f>
        <v>0</v>
      </c>
      <c r="F299" s="109"/>
      <c r="G299" s="109"/>
      <c r="H299" s="142">
        <f t="shared" si="145"/>
        <v>0</v>
      </c>
      <c r="I299" s="142">
        <f t="shared" si="146"/>
        <v>0</v>
      </c>
      <c r="J299" s="142"/>
      <c r="K299" s="142">
        <f t="shared" si="147"/>
        <v>0</v>
      </c>
    </row>
    <row r="300" spans="1:11" outlineLevel="1" x14ac:dyDescent="0.35">
      <c r="A300" s="87">
        <f t="shared" si="130"/>
        <v>300</v>
      </c>
      <c r="B300" s="202"/>
      <c r="C300" s="19" t="s">
        <v>37</v>
      </c>
      <c r="D300" s="13">
        <v>365</v>
      </c>
      <c r="E300" s="142">
        <f>'A-RR Cross-Reference RY1'!V300</f>
        <v>0</v>
      </c>
      <c r="F300" s="109"/>
      <c r="G300" s="109"/>
      <c r="H300" s="142">
        <f t="shared" si="145"/>
        <v>0</v>
      </c>
      <c r="I300" s="142">
        <f t="shared" si="146"/>
        <v>0</v>
      </c>
      <c r="J300" s="142"/>
      <c r="K300" s="142">
        <f t="shared" si="147"/>
        <v>0</v>
      </c>
    </row>
    <row r="301" spans="1:11" outlineLevel="1" x14ac:dyDescent="0.35">
      <c r="A301" s="87">
        <f t="shared" si="130"/>
        <v>301</v>
      </c>
      <c r="B301" s="202"/>
      <c r="C301" s="19" t="s">
        <v>261</v>
      </c>
      <c r="D301" s="13">
        <v>366</v>
      </c>
      <c r="E301" s="142">
        <f>'A-RR Cross-Reference RY1'!V301</f>
        <v>0</v>
      </c>
      <c r="F301" s="109"/>
      <c r="G301" s="109"/>
      <c r="H301" s="142">
        <f t="shared" si="145"/>
        <v>0</v>
      </c>
      <c r="I301" s="142">
        <f t="shared" si="146"/>
        <v>0</v>
      </c>
      <c r="J301" s="142"/>
      <c r="K301" s="142">
        <f t="shared" si="147"/>
        <v>0</v>
      </c>
    </row>
    <row r="302" spans="1:11" outlineLevel="1" x14ac:dyDescent="0.35">
      <c r="A302" s="87">
        <f t="shared" si="130"/>
        <v>302</v>
      </c>
      <c r="B302" s="202"/>
      <c r="C302" s="19" t="s">
        <v>38</v>
      </c>
      <c r="D302" s="13">
        <v>367</v>
      </c>
      <c r="E302" s="142">
        <f>'A-RR Cross-Reference RY1'!V302</f>
        <v>0</v>
      </c>
      <c r="F302" s="109"/>
      <c r="G302" s="109"/>
      <c r="H302" s="142">
        <f t="shared" si="145"/>
        <v>0</v>
      </c>
      <c r="I302" s="142">
        <f t="shared" si="146"/>
        <v>0</v>
      </c>
      <c r="J302" s="142"/>
      <c r="K302" s="142">
        <f t="shared" si="147"/>
        <v>0</v>
      </c>
    </row>
    <row r="303" spans="1:11" outlineLevel="1" x14ac:dyDescent="0.35">
      <c r="A303" s="87">
        <f t="shared" si="130"/>
        <v>303</v>
      </c>
      <c r="B303" s="202"/>
      <c r="C303" s="19" t="s">
        <v>266</v>
      </c>
      <c r="D303" s="13">
        <v>368</v>
      </c>
      <c r="E303" s="142">
        <f>'A-RR Cross-Reference RY1'!V303</f>
        <v>0</v>
      </c>
      <c r="F303" s="109"/>
      <c r="G303" s="109"/>
      <c r="H303" s="142">
        <f t="shared" si="145"/>
        <v>0</v>
      </c>
      <c r="I303" s="142">
        <f t="shared" si="146"/>
        <v>0</v>
      </c>
      <c r="J303" s="142"/>
      <c r="K303" s="142">
        <f t="shared" si="147"/>
        <v>0</v>
      </c>
    </row>
    <row r="304" spans="1:11" outlineLevel="1" x14ac:dyDescent="0.35">
      <c r="A304" s="87">
        <f t="shared" si="130"/>
        <v>304</v>
      </c>
      <c r="B304" s="202"/>
      <c r="C304" s="19" t="s">
        <v>267</v>
      </c>
      <c r="D304" s="13">
        <v>369</v>
      </c>
      <c r="E304" s="142">
        <f>'A-RR Cross-Reference RY1'!V304</f>
        <v>0</v>
      </c>
      <c r="F304" s="109"/>
      <c r="G304" s="109"/>
      <c r="H304" s="142">
        <f t="shared" si="145"/>
        <v>0</v>
      </c>
      <c r="I304" s="142">
        <f t="shared" si="146"/>
        <v>0</v>
      </c>
      <c r="J304" s="142"/>
      <c r="K304" s="142">
        <f t="shared" si="147"/>
        <v>0</v>
      </c>
    </row>
    <row r="305" spans="1:11" outlineLevel="1" x14ac:dyDescent="0.35">
      <c r="A305" s="87">
        <f t="shared" si="130"/>
        <v>305</v>
      </c>
      <c r="B305" s="202"/>
      <c r="C305" s="19" t="s">
        <v>268</v>
      </c>
      <c r="D305" s="13">
        <v>370</v>
      </c>
      <c r="E305" s="142">
        <f>'A-RR Cross-Reference RY1'!V305</f>
        <v>0</v>
      </c>
      <c r="F305" s="109"/>
      <c r="G305" s="109"/>
      <c r="H305" s="142">
        <f t="shared" si="145"/>
        <v>0</v>
      </c>
      <c r="I305" s="142">
        <f t="shared" si="146"/>
        <v>0</v>
      </c>
      <c r="J305" s="142"/>
      <c r="K305" s="142">
        <f t="shared" si="147"/>
        <v>0</v>
      </c>
    </row>
    <row r="306" spans="1:11" outlineLevel="1" x14ac:dyDescent="0.35">
      <c r="A306" s="87">
        <f t="shared" si="130"/>
        <v>306</v>
      </c>
      <c r="B306" s="202"/>
      <c r="C306" s="19" t="s">
        <v>138</v>
      </c>
      <c r="D306" s="13">
        <v>371</v>
      </c>
      <c r="E306" s="142">
        <f>'A-RR Cross-Reference RY1'!V306</f>
        <v>0</v>
      </c>
      <c r="F306" s="109"/>
      <c r="G306" s="109"/>
      <c r="H306" s="142">
        <f t="shared" si="145"/>
        <v>0</v>
      </c>
      <c r="I306" s="142">
        <f t="shared" si="146"/>
        <v>0</v>
      </c>
      <c r="J306" s="142"/>
      <c r="K306" s="142">
        <f t="shared" si="147"/>
        <v>0</v>
      </c>
    </row>
    <row r="307" spans="1:11" outlineLevel="1" x14ac:dyDescent="0.35">
      <c r="A307" s="87">
        <f t="shared" si="130"/>
        <v>307</v>
      </c>
      <c r="B307" s="202"/>
      <c r="C307" s="19" t="s">
        <v>269</v>
      </c>
      <c r="D307" s="13">
        <v>372</v>
      </c>
      <c r="E307" s="142">
        <f>'A-RR Cross-Reference RY1'!V307</f>
        <v>0</v>
      </c>
      <c r="F307" s="109"/>
      <c r="G307" s="109"/>
      <c r="H307" s="142">
        <f t="shared" si="145"/>
        <v>0</v>
      </c>
      <c r="I307" s="142">
        <f t="shared" si="146"/>
        <v>0</v>
      </c>
      <c r="J307" s="142"/>
      <c r="K307" s="142">
        <f t="shared" si="147"/>
        <v>0</v>
      </c>
    </row>
    <row r="308" spans="1:11" outlineLevel="1" x14ac:dyDescent="0.35">
      <c r="A308" s="87">
        <f t="shared" si="130"/>
        <v>308</v>
      </c>
      <c r="B308" s="202"/>
      <c r="C308" s="19" t="s">
        <v>270</v>
      </c>
      <c r="D308" s="13">
        <v>373</v>
      </c>
      <c r="E308" s="142">
        <f>'A-RR Cross-Reference RY1'!V308</f>
        <v>0</v>
      </c>
      <c r="F308" s="109"/>
      <c r="G308" s="109"/>
      <c r="H308" s="142">
        <f t="shared" si="145"/>
        <v>0</v>
      </c>
      <c r="I308" s="142">
        <f t="shared" si="146"/>
        <v>0</v>
      </c>
      <c r="J308" s="142"/>
      <c r="K308" s="142">
        <f t="shared" si="147"/>
        <v>0</v>
      </c>
    </row>
    <row r="309" spans="1:11" outlineLevel="1" x14ac:dyDescent="0.35">
      <c r="A309" s="87">
        <f t="shared" si="130"/>
        <v>309</v>
      </c>
      <c r="B309" s="202"/>
      <c r="C309" s="17" t="s">
        <v>271</v>
      </c>
      <c r="D309" s="70">
        <v>374</v>
      </c>
      <c r="E309" s="142">
        <f>'A-RR Cross-Reference RY1'!V309</f>
        <v>0</v>
      </c>
      <c r="F309" s="109"/>
      <c r="G309" s="109"/>
      <c r="H309" s="142">
        <f t="shared" si="145"/>
        <v>0</v>
      </c>
      <c r="I309" s="142">
        <f t="shared" si="146"/>
        <v>0</v>
      </c>
      <c r="J309" s="142"/>
      <c r="K309" s="142">
        <f t="shared" si="147"/>
        <v>0</v>
      </c>
    </row>
    <row r="310" spans="1:11" x14ac:dyDescent="0.35">
      <c r="A310" s="87">
        <f t="shared" si="130"/>
        <v>310</v>
      </c>
      <c r="B310" s="184"/>
      <c r="C310" s="224" t="s">
        <v>356</v>
      </c>
      <c r="D310" s="225"/>
      <c r="E310" s="119">
        <f>SUM(E295:E309)</f>
        <v>0</v>
      </c>
      <c r="F310" s="119">
        <f>SUM(F295:F309)</f>
        <v>0</v>
      </c>
      <c r="G310" s="119">
        <f t="shared" ref="G310:K310" si="148">SUM(G295:G309)</f>
        <v>0</v>
      </c>
      <c r="H310" s="119">
        <f t="shared" si="148"/>
        <v>0</v>
      </c>
      <c r="I310" s="119">
        <f t="shared" si="148"/>
        <v>0</v>
      </c>
      <c r="J310" s="119">
        <f t="shared" si="148"/>
        <v>0</v>
      </c>
      <c r="K310" s="119">
        <f t="shared" si="148"/>
        <v>0</v>
      </c>
    </row>
    <row r="311" spans="1:11" outlineLevel="1" x14ac:dyDescent="0.35">
      <c r="A311" s="87">
        <f t="shared" si="130"/>
        <v>311</v>
      </c>
      <c r="B311" s="202"/>
      <c r="C311" s="16" t="s">
        <v>243</v>
      </c>
      <c r="D311" s="71">
        <v>389</v>
      </c>
      <c r="E311" s="142">
        <f>'A-RR Cross-Reference RY1'!V311</f>
        <v>0</v>
      </c>
      <c r="F311" s="109"/>
      <c r="G311" s="109"/>
      <c r="H311" s="142">
        <f t="shared" ref="H311:H322" si="149">SUM(F311:G311)</f>
        <v>0</v>
      </c>
      <c r="I311" s="142">
        <f t="shared" ref="I311:I322" si="150">H311+E311</f>
        <v>0</v>
      </c>
      <c r="J311" s="142"/>
      <c r="K311" s="142">
        <f t="shared" ref="K311:K322" si="151">+I311+J311</f>
        <v>0</v>
      </c>
    </row>
    <row r="312" spans="1:11" outlineLevel="1" x14ac:dyDescent="0.35">
      <c r="A312" s="87">
        <f t="shared" si="130"/>
        <v>312</v>
      </c>
      <c r="B312" s="202"/>
      <c r="C312" s="19" t="s">
        <v>244</v>
      </c>
      <c r="D312" s="13">
        <v>390</v>
      </c>
      <c r="E312" s="142">
        <f>'A-RR Cross-Reference RY1'!V312</f>
        <v>0</v>
      </c>
      <c r="F312" s="109"/>
      <c r="G312" s="109"/>
      <c r="H312" s="142">
        <f t="shared" si="149"/>
        <v>0</v>
      </c>
      <c r="I312" s="142">
        <f t="shared" si="150"/>
        <v>0</v>
      </c>
      <c r="J312" s="142"/>
      <c r="K312" s="142">
        <f t="shared" si="151"/>
        <v>0</v>
      </c>
    </row>
    <row r="313" spans="1:11" outlineLevel="1" x14ac:dyDescent="0.35">
      <c r="A313" s="87">
        <f t="shared" si="130"/>
        <v>313</v>
      </c>
      <c r="B313" s="202"/>
      <c r="C313" s="19" t="s">
        <v>272</v>
      </c>
      <c r="D313" s="13">
        <v>391</v>
      </c>
      <c r="E313" s="142">
        <f>'A-RR Cross-Reference RY1'!V313</f>
        <v>0</v>
      </c>
      <c r="F313" s="109"/>
      <c r="G313" s="109"/>
      <c r="H313" s="142">
        <f t="shared" si="149"/>
        <v>0</v>
      </c>
      <c r="I313" s="142">
        <f t="shared" si="150"/>
        <v>0</v>
      </c>
      <c r="J313" s="142"/>
      <c r="K313" s="142">
        <f t="shared" si="151"/>
        <v>0</v>
      </c>
    </row>
    <row r="314" spans="1:11" outlineLevel="1" x14ac:dyDescent="0.35">
      <c r="A314" s="87">
        <f t="shared" si="130"/>
        <v>314</v>
      </c>
      <c r="B314" s="202"/>
      <c r="C314" s="19" t="s">
        <v>273</v>
      </c>
      <c r="D314" s="13">
        <v>392</v>
      </c>
      <c r="E314" s="142">
        <f>'A-RR Cross-Reference RY1'!V314</f>
        <v>0</v>
      </c>
      <c r="F314" s="109"/>
      <c r="G314" s="109"/>
      <c r="H314" s="142">
        <f t="shared" si="149"/>
        <v>0</v>
      </c>
      <c r="I314" s="142">
        <f t="shared" si="150"/>
        <v>0</v>
      </c>
      <c r="J314" s="142"/>
      <c r="K314" s="142">
        <f t="shared" si="151"/>
        <v>0</v>
      </c>
    </row>
    <row r="315" spans="1:11" outlineLevel="1" x14ac:dyDescent="0.35">
      <c r="A315" s="87">
        <f t="shared" si="130"/>
        <v>315</v>
      </c>
      <c r="B315" s="202"/>
      <c r="C315" s="19" t="s">
        <v>274</v>
      </c>
      <c r="D315" s="13">
        <v>393</v>
      </c>
      <c r="E315" s="142">
        <f>'A-RR Cross-Reference RY1'!V315</f>
        <v>0</v>
      </c>
      <c r="F315" s="109"/>
      <c r="G315" s="109"/>
      <c r="H315" s="142">
        <f t="shared" si="149"/>
        <v>0</v>
      </c>
      <c r="I315" s="142">
        <f t="shared" si="150"/>
        <v>0</v>
      </c>
      <c r="J315" s="142"/>
      <c r="K315" s="142">
        <f t="shared" si="151"/>
        <v>0</v>
      </c>
    </row>
    <row r="316" spans="1:11" outlineLevel="1" x14ac:dyDescent="0.35">
      <c r="A316" s="87">
        <f t="shared" si="130"/>
        <v>316</v>
      </c>
      <c r="B316" s="202"/>
      <c r="C316" s="19" t="s">
        <v>275</v>
      </c>
      <c r="D316" s="13">
        <v>394</v>
      </c>
      <c r="E316" s="142">
        <f>'A-RR Cross-Reference RY1'!V316</f>
        <v>0</v>
      </c>
      <c r="F316" s="109"/>
      <c r="G316" s="109"/>
      <c r="H316" s="142">
        <f t="shared" si="149"/>
        <v>0</v>
      </c>
      <c r="I316" s="142">
        <f t="shared" si="150"/>
        <v>0</v>
      </c>
      <c r="J316" s="142"/>
      <c r="K316" s="142">
        <f t="shared" si="151"/>
        <v>0</v>
      </c>
    </row>
    <row r="317" spans="1:11" outlineLevel="1" x14ac:dyDescent="0.35">
      <c r="A317" s="87">
        <f t="shared" si="130"/>
        <v>317</v>
      </c>
      <c r="B317" s="202"/>
      <c r="C317" s="19" t="s">
        <v>276</v>
      </c>
      <c r="D317" s="13">
        <v>395</v>
      </c>
      <c r="E317" s="142">
        <f>'A-RR Cross-Reference RY1'!V317</f>
        <v>0</v>
      </c>
      <c r="F317" s="109"/>
      <c r="G317" s="109"/>
      <c r="H317" s="142">
        <f t="shared" si="149"/>
        <v>0</v>
      </c>
      <c r="I317" s="142">
        <f t="shared" si="150"/>
        <v>0</v>
      </c>
      <c r="J317" s="142"/>
      <c r="K317" s="142">
        <f t="shared" si="151"/>
        <v>0</v>
      </c>
    </row>
    <row r="318" spans="1:11" outlineLevel="1" x14ac:dyDescent="0.35">
      <c r="A318" s="87">
        <f t="shared" si="130"/>
        <v>318</v>
      </c>
      <c r="B318" s="202"/>
      <c r="C318" s="19" t="s">
        <v>277</v>
      </c>
      <c r="D318" s="13">
        <v>396</v>
      </c>
      <c r="E318" s="142">
        <f>'A-RR Cross-Reference RY1'!V318</f>
        <v>0</v>
      </c>
      <c r="F318" s="109"/>
      <c r="G318" s="109"/>
      <c r="H318" s="142">
        <f t="shared" si="149"/>
        <v>0</v>
      </c>
      <c r="I318" s="142">
        <f t="shared" si="150"/>
        <v>0</v>
      </c>
      <c r="J318" s="142"/>
      <c r="K318" s="142">
        <f t="shared" si="151"/>
        <v>0</v>
      </c>
    </row>
    <row r="319" spans="1:11" outlineLevel="1" x14ac:dyDescent="0.35">
      <c r="A319" s="87">
        <f t="shared" si="130"/>
        <v>319</v>
      </c>
      <c r="B319" s="202"/>
      <c r="C319" s="19" t="s">
        <v>278</v>
      </c>
      <c r="D319" s="13">
        <v>397</v>
      </c>
      <c r="E319" s="142">
        <f>'A-RR Cross-Reference RY1'!V319</f>
        <v>0</v>
      </c>
      <c r="F319" s="109"/>
      <c r="G319" s="109"/>
      <c r="H319" s="142">
        <f t="shared" si="149"/>
        <v>0</v>
      </c>
      <c r="I319" s="142">
        <f t="shared" si="150"/>
        <v>0</v>
      </c>
      <c r="J319" s="142"/>
      <c r="K319" s="142">
        <f t="shared" si="151"/>
        <v>0</v>
      </c>
    </row>
    <row r="320" spans="1:11" outlineLevel="1" x14ac:dyDescent="0.35">
      <c r="A320" s="87">
        <f t="shared" si="130"/>
        <v>320</v>
      </c>
      <c r="B320" s="202"/>
      <c r="C320" s="19" t="s">
        <v>279</v>
      </c>
      <c r="D320" s="13">
        <v>398</v>
      </c>
      <c r="E320" s="142">
        <f>'A-RR Cross-Reference RY1'!V320</f>
        <v>0</v>
      </c>
      <c r="F320" s="109"/>
      <c r="G320" s="109"/>
      <c r="H320" s="142">
        <f t="shared" si="149"/>
        <v>0</v>
      </c>
      <c r="I320" s="142">
        <f t="shared" si="150"/>
        <v>0</v>
      </c>
      <c r="J320" s="142"/>
      <c r="K320" s="142">
        <f t="shared" si="151"/>
        <v>0</v>
      </c>
    </row>
    <row r="321" spans="1:11" outlineLevel="1" x14ac:dyDescent="0.35">
      <c r="A321" s="87">
        <f t="shared" si="130"/>
        <v>321</v>
      </c>
      <c r="B321" s="202"/>
      <c r="C321" s="19" t="s">
        <v>280</v>
      </c>
      <c r="D321" s="13">
        <v>399</v>
      </c>
      <c r="E321" s="142">
        <f>'A-RR Cross-Reference RY1'!V321</f>
        <v>0</v>
      </c>
      <c r="F321" s="109"/>
      <c r="G321" s="109"/>
      <c r="H321" s="142">
        <f t="shared" si="149"/>
        <v>0</v>
      </c>
      <c r="I321" s="142">
        <f t="shared" si="150"/>
        <v>0</v>
      </c>
      <c r="J321" s="142"/>
      <c r="K321" s="142">
        <f t="shared" si="151"/>
        <v>0</v>
      </c>
    </row>
    <row r="322" spans="1:11" outlineLevel="1" x14ac:dyDescent="0.35">
      <c r="A322" s="87">
        <f t="shared" si="130"/>
        <v>322</v>
      </c>
      <c r="B322" s="202"/>
      <c r="C322" s="17" t="s">
        <v>561</v>
      </c>
      <c r="D322" s="21">
        <v>399.1</v>
      </c>
      <c r="E322" s="142">
        <f>'A-RR Cross-Reference RY1'!V322</f>
        <v>0</v>
      </c>
      <c r="F322" s="109"/>
      <c r="G322" s="109"/>
      <c r="H322" s="142">
        <f t="shared" si="149"/>
        <v>0</v>
      </c>
      <c r="I322" s="142">
        <f t="shared" si="150"/>
        <v>0</v>
      </c>
      <c r="J322" s="142"/>
      <c r="K322" s="142">
        <f t="shared" si="151"/>
        <v>0</v>
      </c>
    </row>
    <row r="323" spans="1:11" x14ac:dyDescent="0.35">
      <c r="A323" s="87">
        <f t="shared" si="130"/>
        <v>323</v>
      </c>
      <c r="B323" s="185"/>
      <c r="C323" s="182" t="s">
        <v>357</v>
      </c>
      <c r="D323" s="226"/>
      <c r="E323" s="119">
        <f>SUM(E311:E322)</f>
        <v>0</v>
      </c>
      <c r="F323" s="119">
        <f>SUM(F311:F322)</f>
        <v>0</v>
      </c>
      <c r="G323" s="119">
        <f t="shared" ref="G323:K323" si="152">SUM(G311:G322)</f>
        <v>0</v>
      </c>
      <c r="H323" s="119">
        <f t="shared" si="152"/>
        <v>0</v>
      </c>
      <c r="I323" s="119">
        <f t="shared" si="152"/>
        <v>0</v>
      </c>
      <c r="J323" s="119">
        <f t="shared" si="152"/>
        <v>0</v>
      </c>
      <c r="K323" s="119">
        <f t="shared" si="152"/>
        <v>0</v>
      </c>
    </row>
    <row r="324" spans="1:11" ht="16" thickBot="1" x14ac:dyDescent="0.4">
      <c r="A324" s="87">
        <f t="shared" si="130"/>
        <v>324</v>
      </c>
      <c r="B324" s="191" t="s">
        <v>358</v>
      </c>
      <c r="C324" s="191"/>
      <c r="D324" s="192"/>
      <c r="E324" s="120">
        <f>+E323+E310+E294+E273+E263+E254+E245</f>
        <v>0</v>
      </c>
      <c r="F324" s="120">
        <f>+F323+F310+F294+F273+F263+F254+F245</f>
        <v>0</v>
      </c>
      <c r="G324" s="120">
        <f t="shared" ref="G324:K324" si="153">+G323+G310+G294+G273+G263+G254+G245</f>
        <v>0</v>
      </c>
      <c r="H324" s="120">
        <f t="shared" si="153"/>
        <v>0</v>
      </c>
      <c r="I324" s="120">
        <f t="shared" si="153"/>
        <v>0</v>
      </c>
      <c r="J324" s="120">
        <f t="shared" si="153"/>
        <v>0</v>
      </c>
      <c r="K324" s="120">
        <f t="shared" si="153"/>
        <v>0</v>
      </c>
    </row>
    <row r="325" spans="1:11" outlineLevel="1" x14ac:dyDescent="0.35">
      <c r="A325" s="87">
        <f t="shared" si="130"/>
        <v>325</v>
      </c>
      <c r="B325" s="201" t="s">
        <v>41</v>
      </c>
      <c r="C325" s="72" t="s">
        <v>31</v>
      </c>
      <c r="D325" s="76">
        <v>101.1</v>
      </c>
      <c r="E325" s="142">
        <f>'A-RR Cross-Reference RY1'!V325</f>
        <v>0</v>
      </c>
      <c r="F325" s="109"/>
      <c r="G325" s="109"/>
      <c r="H325" s="142">
        <f t="shared" ref="H325:H326" si="154">SUM(F325:G325)</f>
        <v>0</v>
      </c>
      <c r="I325" s="142">
        <f t="shared" ref="I325:I326" si="155">H325+E325</f>
        <v>0</v>
      </c>
      <c r="J325" s="142"/>
      <c r="K325" s="142">
        <f t="shared" ref="K325:K326" si="156">+I325+J325</f>
        <v>0</v>
      </c>
    </row>
    <row r="326" spans="1:11" outlineLevel="1" x14ac:dyDescent="0.35">
      <c r="A326" s="87">
        <f t="shared" si="130"/>
        <v>326</v>
      </c>
      <c r="B326" s="202"/>
      <c r="C326" s="73" t="s">
        <v>33</v>
      </c>
      <c r="D326" s="62">
        <v>101.1</v>
      </c>
      <c r="E326" s="142">
        <f>'A-RR Cross-Reference RY1'!V326</f>
        <v>0</v>
      </c>
      <c r="F326" s="109"/>
      <c r="G326" s="109"/>
      <c r="H326" s="142">
        <f t="shared" si="154"/>
        <v>0</v>
      </c>
      <c r="I326" s="142">
        <f t="shared" si="155"/>
        <v>0</v>
      </c>
      <c r="J326" s="142"/>
      <c r="K326" s="142">
        <f t="shared" si="156"/>
        <v>0</v>
      </c>
    </row>
    <row r="327" spans="1:11" outlineLevel="1" x14ac:dyDescent="0.35">
      <c r="A327" s="87">
        <f t="shared" si="130"/>
        <v>327</v>
      </c>
      <c r="B327" s="202"/>
      <c r="C327" s="73" t="s">
        <v>34</v>
      </c>
      <c r="D327" s="62">
        <v>101.1</v>
      </c>
      <c r="E327" s="142">
        <f>'A-RR Cross-Reference RY1'!V327</f>
        <v>0</v>
      </c>
      <c r="F327" s="109"/>
      <c r="G327" s="109"/>
      <c r="H327" s="142">
        <f t="shared" ref="H327:H331" si="157">SUM(F327:G327)</f>
        <v>0</v>
      </c>
      <c r="I327" s="142">
        <f t="shared" ref="I327:I331" si="158">H327+E327</f>
        <v>0</v>
      </c>
      <c r="J327" s="142"/>
      <c r="K327" s="142">
        <f t="shared" ref="K327:K331" si="159">+I327+J327</f>
        <v>0</v>
      </c>
    </row>
    <row r="328" spans="1:11" outlineLevel="1" x14ac:dyDescent="0.35">
      <c r="A328" s="87">
        <f t="shared" si="130"/>
        <v>328</v>
      </c>
      <c r="B328" s="202"/>
      <c r="C328" s="73" t="s">
        <v>35</v>
      </c>
      <c r="D328" s="62">
        <v>101.1</v>
      </c>
      <c r="E328" s="142">
        <f>'A-RR Cross-Reference RY1'!V328</f>
        <v>0</v>
      </c>
      <c r="F328" s="109"/>
      <c r="G328" s="109"/>
      <c r="H328" s="142">
        <f t="shared" si="157"/>
        <v>0</v>
      </c>
      <c r="I328" s="142">
        <f t="shared" si="158"/>
        <v>0</v>
      </c>
      <c r="J328" s="142"/>
      <c r="K328" s="142">
        <f t="shared" si="159"/>
        <v>0</v>
      </c>
    </row>
    <row r="329" spans="1:11" outlineLevel="1" x14ac:dyDescent="0.35">
      <c r="A329" s="87">
        <f t="shared" ref="A329:A392" si="160">A328+1</f>
        <v>329</v>
      </c>
      <c r="B329" s="202"/>
      <c r="C329" s="73" t="s">
        <v>36</v>
      </c>
      <c r="D329" s="62">
        <v>101.1</v>
      </c>
      <c r="E329" s="142">
        <f>'A-RR Cross-Reference RY1'!V329</f>
        <v>0</v>
      </c>
      <c r="F329" s="109"/>
      <c r="G329" s="109"/>
      <c r="H329" s="142">
        <f t="shared" si="157"/>
        <v>0</v>
      </c>
      <c r="I329" s="142">
        <f t="shared" si="158"/>
        <v>0</v>
      </c>
      <c r="J329" s="142"/>
      <c r="K329" s="142">
        <f t="shared" si="159"/>
        <v>0</v>
      </c>
    </row>
    <row r="330" spans="1:11" outlineLevel="1" x14ac:dyDescent="0.35">
      <c r="A330" s="87">
        <f t="shared" si="160"/>
        <v>330</v>
      </c>
      <c r="B330" s="202"/>
      <c r="C330" s="73" t="s">
        <v>39</v>
      </c>
      <c r="D330" s="62">
        <v>101.1</v>
      </c>
      <c r="E330" s="142">
        <f>'A-RR Cross-Reference RY1'!V330</f>
        <v>0</v>
      </c>
      <c r="F330" s="109"/>
      <c r="G330" s="109"/>
      <c r="H330" s="142">
        <f t="shared" si="157"/>
        <v>0</v>
      </c>
      <c r="I330" s="142">
        <f t="shared" si="158"/>
        <v>0</v>
      </c>
      <c r="J330" s="142"/>
      <c r="K330" s="142">
        <f t="shared" si="159"/>
        <v>0</v>
      </c>
    </row>
    <row r="331" spans="1:11" x14ac:dyDescent="0.35">
      <c r="A331" s="87">
        <f t="shared" si="160"/>
        <v>331</v>
      </c>
      <c r="B331" s="203"/>
      <c r="C331" s="74" t="s">
        <v>40</v>
      </c>
      <c r="D331" s="77">
        <v>101.1</v>
      </c>
      <c r="E331" s="142">
        <f>'A-RR Cross-Reference RY1'!V331</f>
        <v>0</v>
      </c>
      <c r="F331" s="109"/>
      <c r="G331" s="109"/>
      <c r="H331" s="142">
        <f t="shared" si="157"/>
        <v>0</v>
      </c>
      <c r="I331" s="142">
        <f t="shared" si="158"/>
        <v>0</v>
      </c>
      <c r="J331" s="142"/>
      <c r="K331" s="142">
        <f t="shared" si="159"/>
        <v>0</v>
      </c>
    </row>
    <row r="332" spans="1:11" x14ac:dyDescent="0.35">
      <c r="A332" s="87">
        <f t="shared" si="160"/>
        <v>332</v>
      </c>
      <c r="B332" s="220" t="s">
        <v>42</v>
      </c>
      <c r="C332" s="221"/>
      <c r="D332" s="222"/>
      <c r="E332" s="119">
        <f>SUM(E325:E331)</f>
        <v>0</v>
      </c>
      <c r="F332" s="119">
        <f>SUM(F325:F331)</f>
        <v>0</v>
      </c>
      <c r="G332" s="119">
        <f t="shared" ref="G332:K332" si="161">SUM(G325:G331)</f>
        <v>0</v>
      </c>
      <c r="H332" s="119">
        <f t="shared" si="161"/>
        <v>0</v>
      </c>
      <c r="I332" s="119">
        <f t="shared" si="161"/>
        <v>0</v>
      </c>
      <c r="J332" s="119">
        <f t="shared" si="161"/>
        <v>0</v>
      </c>
      <c r="K332" s="119">
        <f t="shared" si="161"/>
        <v>0</v>
      </c>
    </row>
    <row r="333" spans="1:11" ht="31" x14ac:dyDescent="0.35">
      <c r="A333" s="87">
        <f t="shared" si="160"/>
        <v>333</v>
      </c>
      <c r="B333" s="84" t="s">
        <v>43</v>
      </c>
      <c r="C333" s="75" t="s">
        <v>43</v>
      </c>
      <c r="D333" s="79">
        <v>102</v>
      </c>
      <c r="E333" s="142">
        <f>'A-RR Cross-Reference RY1'!V333</f>
        <v>0</v>
      </c>
      <c r="F333" s="109"/>
      <c r="G333" s="109"/>
      <c r="H333" s="142">
        <f t="shared" ref="H333" si="162">SUM(F333:G333)</f>
        <v>0</v>
      </c>
      <c r="I333" s="142">
        <f t="shared" ref="I333" si="163">H333+E333</f>
        <v>0</v>
      </c>
      <c r="J333" s="142"/>
      <c r="K333" s="142">
        <f t="shared" ref="K333" si="164">+I333+J333</f>
        <v>0</v>
      </c>
    </row>
    <row r="334" spans="1:11" x14ac:dyDescent="0.35">
      <c r="A334" s="87">
        <f t="shared" si="160"/>
        <v>334</v>
      </c>
      <c r="B334" s="220" t="s">
        <v>44</v>
      </c>
      <c r="C334" s="232"/>
      <c r="D334" s="233"/>
      <c r="E334" s="119">
        <f>SUM(E333)</f>
        <v>0</v>
      </c>
      <c r="F334" s="119">
        <f>SUM(F333)</f>
        <v>0</v>
      </c>
      <c r="G334" s="119">
        <f t="shared" ref="G334:K334" si="165">SUM(G333)</f>
        <v>0</v>
      </c>
      <c r="H334" s="119">
        <f t="shared" si="165"/>
        <v>0</v>
      </c>
      <c r="I334" s="119">
        <f t="shared" si="165"/>
        <v>0</v>
      </c>
      <c r="J334" s="119">
        <f t="shared" si="165"/>
        <v>0</v>
      </c>
      <c r="K334" s="119">
        <f t="shared" si="165"/>
        <v>0</v>
      </c>
    </row>
    <row r="335" spans="1:11" outlineLevel="1" x14ac:dyDescent="0.35">
      <c r="A335" s="87">
        <f t="shared" si="160"/>
        <v>335</v>
      </c>
      <c r="B335" s="201" t="s">
        <v>45</v>
      </c>
      <c r="C335" s="72" t="s">
        <v>31</v>
      </c>
      <c r="D335" s="76">
        <v>104</v>
      </c>
      <c r="E335" s="142">
        <f>'A-RR Cross-Reference RY1'!V335</f>
        <v>0</v>
      </c>
      <c r="F335" s="109"/>
      <c r="G335" s="109"/>
      <c r="H335" s="142">
        <f t="shared" ref="H335:H338" si="166">SUM(F335:G335)</f>
        <v>0</v>
      </c>
      <c r="I335" s="142">
        <f t="shared" ref="I335:I338" si="167">H335+E335</f>
        <v>0</v>
      </c>
      <c r="J335" s="142"/>
      <c r="K335" s="142">
        <f t="shared" ref="K335:K338" si="168">+I335+J335</f>
        <v>0</v>
      </c>
    </row>
    <row r="336" spans="1:11" outlineLevel="1" x14ac:dyDescent="0.35">
      <c r="A336" s="87">
        <f t="shared" si="160"/>
        <v>336</v>
      </c>
      <c r="B336" s="202"/>
      <c r="C336" s="73" t="s">
        <v>33</v>
      </c>
      <c r="D336" s="62">
        <v>104</v>
      </c>
      <c r="E336" s="142">
        <f>'A-RR Cross-Reference RY1'!V336</f>
        <v>0</v>
      </c>
      <c r="F336" s="109"/>
      <c r="G336" s="109"/>
      <c r="H336" s="142">
        <f t="shared" si="166"/>
        <v>0</v>
      </c>
      <c r="I336" s="142">
        <f t="shared" si="167"/>
        <v>0</v>
      </c>
      <c r="J336" s="142"/>
      <c r="K336" s="142">
        <f t="shared" si="168"/>
        <v>0</v>
      </c>
    </row>
    <row r="337" spans="1:11" outlineLevel="1" x14ac:dyDescent="0.35">
      <c r="A337" s="87">
        <f t="shared" si="160"/>
        <v>337</v>
      </c>
      <c r="B337" s="202"/>
      <c r="C337" s="73" t="s">
        <v>34</v>
      </c>
      <c r="D337" s="62">
        <v>104</v>
      </c>
      <c r="E337" s="142">
        <f>'A-RR Cross-Reference RY1'!V337</f>
        <v>0</v>
      </c>
      <c r="F337" s="109"/>
      <c r="G337" s="109"/>
      <c r="H337" s="142">
        <f t="shared" si="166"/>
        <v>0</v>
      </c>
      <c r="I337" s="142">
        <f t="shared" si="167"/>
        <v>0</v>
      </c>
      <c r="J337" s="142"/>
      <c r="K337" s="142">
        <f t="shared" si="168"/>
        <v>0</v>
      </c>
    </row>
    <row r="338" spans="1:11" outlineLevel="1" x14ac:dyDescent="0.35">
      <c r="A338" s="87">
        <f t="shared" si="160"/>
        <v>338</v>
      </c>
      <c r="B338" s="202"/>
      <c r="C338" s="73" t="s">
        <v>35</v>
      </c>
      <c r="D338" s="62">
        <v>104</v>
      </c>
      <c r="E338" s="142">
        <f>'A-RR Cross-Reference RY1'!V338</f>
        <v>0</v>
      </c>
      <c r="F338" s="109"/>
      <c r="G338" s="109"/>
      <c r="H338" s="142">
        <f t="shared" si="166"/>
        <v>0</v>
      </c>
      <c r="I338" s="142">
        <f t="shared" si="167"/>
        <v>0</v>
      </c>
      <c r="J338" s="142"/>
      <c r="K338" s="142">
        <f t="shared" si="168"/>
        <v>0</v>
      </c>
    </row>
    <row r="339" spans="1:11" outlineLevel="1" x14ac:dyDescent="0.35">
      <c r="A339" s="87">
        <f t="shared" si="160"/>
        <v>339</v>
      </c>
      <c r="B339" s="202"/>
      <c r="C339" s="73" t="s">
        <v>36</v>
      </c>
      <c r="D339" s="62">
        <v>104</v>
      </c>
      <c r="E339" s="142">
        <f>'A-RR Cross-Reference RY1'!V339</f>
        <v>0</v>
      </c>
      <c r="F339" s="109"/>
      <c r="G339" s="109"/>
      <c r="H339" s="142">
        <f t="shared" ref="H339:H341" si="169">SUM(F339:G339)</f>
        <v>0</v>
      </c>
      <c r="I339" s="142">
        <f t="shared" ref="I339:I341" si="170">H339+E339</f>
        <v>0</v>
      </c>
      <c r="J339" s="142"/>
      <c r="K339" s="142">
        <f t="shared" ref="K339:K341" si="171">+I339+J339</f>
        <v>0</v>
      </c>
    </row>
    <row r="340" spans="1:11" outlineLevel="1" x14ac:dyDescent="0.35">
      <c r="A340" s="87">
        <f t="shared" si="160"/>
        <v>340</v>
      </c>
      <c r="B340" s="202"/>
      <c r="C340" s="73" t="s">
        <v>39</v>
      </c>
      <c r="D340" s="62">
        <v>104</v>
      </c>
      <c r="E340" s="142">
        <f>'A-RR Cross-Reference RY1'!V340</f>
        <v>0</v>
      </c>
      <c r="F340" s="109"/>
      <c r="G340" s="109"/>
      <c r="H340" s="142">
        <f t="shared" si="169"/>
        <v>0</v>
      </c>
      <c r="I340" s="142">
        <f t="shared" si="170"/>
        <v>0</v>
      </c>
      <c r="J340" s="142"/>
      <c r="K340" s="142">
        <f t="shared" si="171"/>
        <v>0</v>
      </c>
    </row>
    <row r="341" spans="1:11" x14ac:dyDescent="0.35">
      <c r="A341" s="87">
        <f t="shared" si="160"/>
        <v>341</v>
      </c>
      <c r="B341" s="203"/>
      <c r="C341" s="74" t="s">
        <v>40</v>
      </c>
      <c r="D341" s="77">
        <v>104</v>
      </c>
      <c r="E341" s="142">
        <f>'A-RR Cross-Reference RY1'!V341</f>
        <v>0</v>
      </c>
      <c r="F341" s="109"/>
      <c r="G341" s="109"/>
      <c r="H341" s="142">
        <f t="shared" si="169"/>
        <v>0</v>
      </c>
      <c r="I341" s="142">
        <f t="shared" si="170"/>
        <v>0</v>
      </c>
      <c r="J341" s="142"/>
      <c r="K341" s="142">
        <f t="shared" si="171"/>
        <v>0</v>
      </c>
    </row>
    <row r="342" spans="1:11" x14ac:dyDescent="0.35">
      <c r="A342" s="87">
        <f t="shared" si="160"/>
        <v>342</v>
      </c>
      <c r="B342" s="220" t="s">
        <v>46</v>
      </c>
      <c r="C342" s="242"/>
      <c r="D342" s="243"/>
      <c r="E342" s="119">
        <f>SUM(E335:E341)</f>
        <v>0</v>
      </c>
      <c r="F342" s="119">
        <f>SUM(F335:F341)</f>
        <v>0</v>
      </c>
      <c r="G342" s="119">
        <f t="shared" ref="G342:K342" si="172">SUM(G335:G341)</f>
        <v>0</v>
      </c>
      <c r="H342" s="119">
        <f t="shared" si="172"/>
        <v>0</v>
      </c>
      <c r="I342" s="119">
        <f t="shared" si="172"/>
        <v>0</v>
      </c>
      <c r="J342" s="119">
        <f t="shared" si="172"/>
        <v>0</v>
      </c>
      <c r="K342" s="119">
        <f t="shared" si="172"/>
        <v>0</v>
      </c>
    </row>
    <row r="343" spans="1:11" outlineLevel="1" x14ac:dyDescent="0.35">
      <c r="A343" s="87">
        <f t="shared" si="160"/>
        <v>343</v>
      </c>
      <c r="B343" s="201" t="s">
        <v>47</v>
      </c>
      <c r="C343" s="72" t="s">
        <v>33</v>
      </c>
      <c r="D343" s="76">
        <v>105</v>
      </c>
      <c r="E343" s="142">
        <f>'A-RR Cross-Reference RY1'!V343</f>
        <v>0</v>
      </c>
      <c r="F343" s="109"/>
      <c r="G343" s="109"/>
      <c r="H343" s="142">
        <f t="shared" ref="H343" si="173">SUM(F343:G343)</f>
        <v>0</v>
      </c>
      <c r="I343" s="142">
        <f t="shared" ref="I343" si="174">H343+E343</f>
        <v>0</v>
      </c>
      <c r="J343" s="142"/>
      <c r="K343" s="142">
        <f t="shared" ref="K343" si="175">+I343+J343</f>
        <v>0</v>
      </c>
    </row>
    <row r="344" spans="1:11" outlineLevel="1" x14ac:dyDescent="0.35">
      <c r="A344" s="87">
        <f t="shared" si="160"/>
        <v>344</v>
      </c>
      <c r="B344" s="202"/>
      <c r="C344" s="73" t="s">
        <v>34</v>
      </c>
      <c r="D344" s="62">
        <v>105</v>
      </c>
      <c r="E344" s="142">
        <f>'A-RR Cross-Reference RY1'!V344</f>
        <v>0</v>
      </c>
      <c r="F344" s="109"/>
      <c r="G344" s="109"/>
      <c r="H344" s="142">
        <f t="shared" ref="H344:H348" si="176">SUM(F344:G344)</f>
        <v>0</v>
      </c>
      <c r="I344" s="142">
        <f t="shared" ref="I344:I348" si="177">H344+E344</f>
        <v>0</v>
      </c>
      <c r="J344" s="142"/>
      <c r="K344" s="142">
        <f t="shared" ref="K344:K348" si="178">+I344+J344</f>
        <v>0</v>
      </c>
    </row>
    <row r="345" spans="1:11" outlineLevel="1" x14ac:dyDescent="0.35">
      <c r="A345" s="87">
        <f t="shared" si="160"/>
        <v>345</v>
      </c>
      <c r="B345" s="202"/>
      <c r="C345" s="73" t="s">
        <v>582</v>
      </c>
      <c r="D345" s="62">
        <v>105</v>
      </c>
      <c r="E345" s="142">
        <f>'A-RR Cross-Reference RY1'!V345</f>
        <v>0</v>
      </c>
      <c r="F345" s="109"/>
      <c r="G345" s="109"/>
      <c r="H345" s="142">
        <f t="shared" si="176"/>
        <v>0</v>
      </c>
      <c r="I345" s="142">
        <f t="shared" si="177"/>
        <v>0</v>
      </c>
      <c r="J345" s="142"/>
      <c r="K345" s="142">
        <f t="shared" si="178"/>
        <v>0</v>
      </c>
    </row>
    <row r="346" spans="1:11" outlineLevel="1" x14ac:dyDescent="0.35">
      <c r="A346" s="87">
        <f t="shared" si="160"/>
        <v>346</v>
      </c>
      <c r="B346" s="202"/>
      <c r="C346" s="73" t="s">
        <v>36</v>
      </c>
      <c r="D346" s="62">
        <v>105</v>
      </c>
      <c r="E346" s="142">
        <f>'A-RR Cross-Reference RY1'!V346</f>
        <v>0</v>
      </c>
      <c r="F346" s="109"/>
      <c r="G346" s="109"/>
      <c r="H346" s="142">
        <f t="shared" si="176"/>
        <v>0</v>
      </c>
      <c r="I346" s="142">
        <f t="shared" si="177"/>
        <v>0</v>
      </c>
      <c r="J346" s="142"/>
      <c r="K346" s="142">
        <f t="shared" si="178"/>
        <v>0</v>
      </c>
    </row>
    <row r="347" spans="1:11" outlineLevel="1" x14ac:dyDescent="0.35">
      <c r="A347" s="87">
        <f t="shared" si="160"/>
        <v>347</v>
      </c>
      <c r="B347" s="202"/>
      <c r="C347" s="73" t="s">
        <v>39</v>
      </c>
      <c r="D347" s="62">
        <v>105</v>
      </c>
      <c r="E347" s="142">
        <f>'A-RR Cross-Reference RY1'!V347</f>
        <v>0</v>
      </c>
      <c r="F347" s="109"/>
      <c r="G347" s="109"/>
      <c r="H347" s="142">
        <f t="shared" si="176"/>
        <v>0</v>
      </c>
      <c r="I347" s="142">
        <f t="shared" si="177"/>
        <v>0</v>
      </c>
      <c r="J347" s="142"/>
      <c r="K347" s="142">
        <f t="shared" si="178"/>
        <v>0</v>
      </c>
    </row>
    <row r="348" spans="1:11" x14ac:dyDescent="0.35">
      <c r="A348" s="87">
        <f t="shared" si="160"/>
        <v>348</v>
      </c>
      <c r="B348" s="203"/>
      <c r="C348" s="74" t="s">
        <v>40</v>
      </c>
      <c r="D348" s="77">
        <v>105</v>
      </c>
      <c r="E348" s="142">
        <f>'A-RR Cross-Reference RY1'!V348</f>
        <v>0</v>
      </c>
      <c r="F348" s="109"/>
      <c r="G348" s="109"/>
      <c r="H348" s="142">
        <f t="shared" si="176"/>
        <v>0</v>
      </c>
      <c r="I348" s="142">
        <f t="shared" si="177"/>
        <v>0</v>
      </c>
      <c r="J348" s="142"/>
      <c r="K348" s="142">
        <f t="shared" si="178"/>
        <v>0</v>
      </c>
    </row>
    <row r="349" spans="1:11" x14ac:dyDescent="0.35">
      <c r="A349" s="87">
        <f t="shared" si="160"/>
        <v>349</v>
      </c>
      <c r="B349" s="220" t="s">
        <v>48</v>
      </c>
      <c r="C349" s="221"/>
      <c r="D349" s="222"/>
      <c r="E349" s="119">
        <f>SUM(E343:E348)</f>
        <v>0</v>
      </c>
      <c r="F349" s="119">
        <f>SUM(F343:F348)</f>
        <v>0</v>
      </c>
      <c r="G349" s="119">
        <f t="shared" ref="G349:K349" si="179">SUM(G343:G348)</f>
        <v>0</v>
      </c>
      <c r="H349" s="119">
        <f t="shared" si="179"/>
        <v>0</v>
      </c>
      <c r="I349" s="119">
        <f t="shared" si="179"/>
        <v>0</v>
      </c>
      <c r="J349" s="119">
        <f t="shared" si="179"/>
        <v>0</v>
      </c>
      <c r="K349" s="119">
        <f t="shared" si="179"/>
        <v>0</v>
      </c>
    </row>
    <row r="350" spans="1:11" x14ac:dyDescent="0.35">
      <c r="A350" s="87">
        <f t="shared" si="160"/>
        <v>350</v>
      </c>
      <c r="B350" s="210" t="s">
        <v>49</v>
      </c>
      <c r="C350" s="105" t="s">
        <v>400</v>
      </c>
      <c r="D350" s="169">
        <v>106</v>
      </c>
      <c r="E350" s="142">
        <f>'A-RR Cross-Reference RY1'!V350</f>
        <v>0</v>
      </c>
      <c r="F350" s="109"/>
      <c r="G350" s="109"/>
      <c r="H350" s="142">
        <f t="shared" ref="H350:H352" si="180">SUM(F350:G350)</f>
        <v>0</v>
      </c>
      <c r="I350" s="142">
        <f t="shared" ref="I350:I352" si="181">H350+E350</f>
        <v>0</v>
      </c>
      <c r="J350" s="142"/>
      <c r="K350" s="142">
        <f t="shared" ref="K350:K352" si="182">+I350+J350</f>
        <v>0</v>
      </c>
    </row>
    <row r="351" spans="1:11" x14ac:dyDescent="0.35">
      <c r="A351" s="87">
        <f t="shared" si="160"/>
        <v>351</v>
      </c>
      <c r="B351" s="215"/>
      <c r="C351" s="105" t="s">
        <v>401</v>
      </c>
      <c r="D351" s="67">
        <f>+D350</f>
        <v>106</v>
      </c>
      <c r="E351" s="142">
        <f>'A-RR Cross-Reference RY1'!V351</f>
        <v>0</v>
      </c>
      <c r="F351" s="109"/>
      <c r="G351" s="109"/>
      <c r="H351" s="142">
        <f t="shared" si="180"/>
        <v>0</v>
      </c>
      <c r="I351" s="142">
        <f t="shared" si="181"/>
        <v>0</v>
      </c>
      <c r="J351" s="142"/>
      <c r="K351" s="142">
        <f t="shared" si="182"/>
        <v>0</v>
      </c>
    </row>
    <row r="352" spans="1:11" x14ac:dyDescent="0.35">
      <c r="A352" s="87">
        <f t="shared" si="160"/>
        <v>352</v>
      </c>
      <c r="B352" s="215"/>
      <c r="C352" s="105" t="s">
        <v>402</v>
      </c>
      <c r="D352" s="67">
        <f t="shared" ref="D352:D353" si="183">+D351</f>
        <v>106</v>
      </c>
      <c r="E352" s="142">
        <f>'A-RR Cross-Reference RY1'!V352</f>
        <v>0</v>
      </c>
      <c r="F352" s="109"/>
      <c r="G352" s="109"/>
      <c r="H352" s="142">
        <f t="shared" si="180"/>
        <v>0</v>
      </c>
      <c r="I352" s="142">
        <f t="shared" si="181"/>
        <v>0</v>
      </c>
      <c r="J352" s="142"/>
      <c r="K352" s="142">
        <f t="shared" si="182"/>
        <v>0</v>
      </c>
    </row>
    <row r="353" spans="1:11" x14ac:dyDescent="0.35">
      <c r="A353" s="87">
        <f t="shared" si="160"/>
        <v>353</v>
      </c>
      <c r="B353" s="216"/>
      <c r="C353" s="105" t="s">
        <v>559</v>
      </c>
      <c r="D353" s="165">
        <f t="shared" si="183"/>
        <v>106</v>
      </c>
      <c r="E353" s="142">
        <f>'A-RR Cross-Reference RY1'!V353</f>
        <v>0</v>
      </c>
      <c r="F353" s="109"/>
      <c r="G353" s="109"/>
      <c r="H353" s="142">
        <f t="shared" ref="H353" si="184">SUM(F353:G353)</f>
        <v>0</v>
      </c>
      <c r="I353" s="142">
        <f t="shared" ref="I353" si="185">H353+E353</f>
        <v>0</v>
      </c>
      <c r="J353" s="142"/>
      <c r="K353" s="142">
        <f t="shared" ref="K353" si="186">+I353+J353</f>
        <v>0</v>
      </c>
    </row>
    <row r="354" spans="1:11" x14ac:dyDescent="0.35">
      <c r="A354" s="87">
        <f t="shared" si="160"/>
        <v>354</v>
      </c>
      <c r="B354" s="220" t="s">
        <v>50</v>
      </c>
      <c r="C354" s="232"/>
      <c r="D354" s="233"/>
      <c r="E354" s="119">
        <f>SUM(E350:E353)</f>
        <v>0</v>
      </c>
      <c r="F354" s="119">
        <f>SUM(F350:F353)</f>
        <v>0</v>
      </c>
      <c r="G354" s="119">
        <f t="shared" ref="G354:K354" si="187">SUM(G350:G353)</f>
        <v>0</v>
      </c>
      <c r="H354" s="119">
        <f t="shared" si="187"/>
        <v>0</v>
      </c>
      <c r="I354" s="119">
        <f t="shared" si="187"/>
        <v>0</v>
      </c>
      <c r="J354" s="119">
        <f t="shared" si="187"/>
        <v>0</v>
      </c>
      <c r="K354" s="119">
        <f t="shared" si="187"/>
        <v>0</v>
      </c>
    </row>
    <row r="355" spans="1:11" outlineLevel="1" x14ac:dyDescent="0.35">
      <c r="A355" s="87">
        <f t="shared" si="160"/>
        <v>355</v>
      </c>
      <c r="B355" s="201" t="s">
        <v>51</v>
      </c>
      <c r="C355" s="72" t="s">
        <v>33</v>
      </c>
      <c r="D355" s="76">
        <v>107</v>
      </c>
      <c r="E355" s="142">
        <f>'A-RR Cross-Reference RY1'!V355</f>
        <v>0</v>
      </c>
      <c r="F355" s="109"/>
      <c r="G355" s="109"/>
      <c r="H355" s="142">
        <f t="shared" ref="H355:H358" si="188">SUM(F355:G355)</f>
        <v>0</v>
      </c>
      <c r="I355" s="142">
        <f t="shared" ref="I355:I358" si="189">H355+E355</f>
        <v>0</v>
      </c>
      <c r="J355" s="142"/>
      <c r="K355" s="142">
        <f t="shared" ref="K355:K358" si="190">+I355+J355</f>
        <v>0</v>
      </c>
    </row>
    <row r="356" spans="1:11" outlineLevel="1" x14ac:dyDescent="0.35">
      <c r="A356" s="87">
        <f t="shared" si="160"/>
        <v>356</v>
      </c>
      <c r="B356" s="202"/>
      <c r="C356" s="73" t="s">
        <v>34</v>
      </c>
      <c r="D356" s="62">
        <v>107</v>
      </c>
      <c r="E356" s="142">
        <f>'A-RR Cross-Reference RY1'!V356</f>
        <v>0</v>
      </c>
      <c r="F356" s="109"/>
      <c r="G356" s="109"/>
      <c r="H356" s="142">
        <f t="shared" si="188"/>
        <v>0</v>
      </c>
      <c r="I356" s="142">
        <f t="shared" si="189"/>
        <v>0</v>
      </c>
      <c r="J356" s="142"/>
      <c r="K356" s="142">
        <f t="shared" si="190"/>
        <v>0</v>
      </c>
    </row>
    <row r="357" spans="1:11" outlineLevel="1" x14ac:dyDescent="0.35">
      <c r="A357" s="87">
        <f t="shared" si="160"/>
        <v>357</v>
      </c>
      <c r="B357" s="202"/>
      <c r="C357" s="73" t="s">
        <v>35</v>
      </c>
      <c r="D357" s="62">
        <v>107</v>
      </c>
      <c r="E357" s="142">
        <f>'A-RR Cross-Reference RY1'!V357</f>
        <v>0</v>
      </c>
      <c r="F357" s="109"/>
      <c r="G357" s="109"/>
      <c r="H357" s="142">
        <f t="shared" si="188"/>
        <v>0</v>
      </c>
      <c r="I357" s="142">
        <f t="shared" si="189"/>
        <v>0</v>
      </c>
      <c r="J357" s="142"/>
      <c r="K357" s="142">
        <f t="shared" si="190"/>
        <v>0</v>
      </c>
    </row>
    <row r="358" spans="1:11" outlineLevel="1" x14ac:dyDescent="0.35">
      <c r="A358" s="87">
        <f t="shared" si="160"/>
        <v>358</v>
      </c>
      <c r="B358" s="202"/>
      <c r="C358" s="73" t="s">
        <v>36</v>
      </c>
      <c r="D358" s="62">
        <v>107</v>
      </c>
      <c r="E358" s="142">
        <f>'A-RR Cross-Reference RY1'!V358</f>
        <v>0</v>
      </c>
      <c r="F358" s="109"/>
      <c r="G358" s="109"/>
      <c r="H358" s="142">
        <f t="shared" si="188"/>
        <v>0</v>
      </c>
      <c r="I358" s="142">
        <f t="shared" si="189"/>
        <v>0</v>
      </c>
      <c r="J358" s="142"/>
      <c r="K358" s="142">
        <f t="shared" si="190"/>
        <v>0</v>
      </c>
    </row>
    <row r="359" spans="1:11" outlineLevel="1" x14ac:dyDescent="0.35">
      <c r="A359" s="87">
        <f t="shared" si="160"/>
        <v>359</v>
      </c>
      <c r="B359" s="202"/>
      <c r="C359" s="73" t="s">
        <v>39</v>
      </c>
      <c r="D359" s="62">
        <v>107</v>
      </c>
      <c r="E359" s="142">
        <f>'A-RR Cross-Reference RY1'!V359</f>
        <v>0</v>
      </c>
      <c r="F359" s="109"/>
      <c r="G359" s="109"/>
      <c r="H359" s="142">
        <f t="shared" ref="H359:H360" si="191">SUM(F359:G359)</f>
        <v>0</v>
      </c>
      <c r="I359" s="142">
        <f t="shared" ref="I359:I360" si="192">H359+E359</f>
        <v>0</v>
      </c>
      <c r="J359" s="142"/>
      <c r="K359" s="142">
        <f t="shared" ref="K359:K360" si="193">+I359+J359</f>
        <v>0</v>
      </c>
    </row>
    <row r="360" spans="1:11" x14ac:dyDescent="0.35">
      <c r="A360" s="87">
        <f t="shared" si="160"/>
        <v>360</v>
      </c>
      <c r="B360" s="203"/>
      <c r="C360" s="74" t="s">
        <v>40</v>
      </c>
      <c r="D360" s="77">
        <v>107</v>
      </c>
      <c r="E360" s="142">
        <f>'A-RR Cross-Reference RY1'!V360</f>
        <v>0</v>
      </c>
      <c r="F360" s="109"/>
      <c r="G360" s="109"/>
      <c r="H360" s="142">
        <f t="shared" si="191"/>
        <v>0</v>
      </c>
      <c r="I360" s="142">
        <f t="shared" si="192"/>
        <v>0</v>
      </c>
      <c r="J360" s="142"/>
      <c r="K360" s="142">
        <f t="shared" si="193"/>
        <v>0</v>
      </c>
    </row>
    <row r="361" spans="1:11" x14ac:dyDescent="0.35">
      <c r="A361" s="87">
        <f t="shared" si="160"/>
        <v>361</v>
      </c>
      <c r="B361" s="220" t="s">
        <v>52</v>
      </c>
      <c r="C361" s="220"/>
      <c r="D361" s="228"/>
      <c r="E361" s="119">
        <f>SUM(E355:E360)</f>
        <v>0</v>
      </c>
      <c r="F361" s="119">
        <f>SUM(F355:F360)</f>
        <v>0</v>
      </c>
      <c r="G361" s="119">
        <f t="shared" ref="G361:K361" si="194">SUM(G355:G360)</f>
        <v>0</v>
      </c>
      <c r="H361" s="119">
        <f t="shared" si="194"/>
        <v>0</v>
      </c>
      <c r="I361" s="119">
        <f t="shared" si="194"/>
        <v>0</v>
      </c>
      <c r="J361" s="119">
        <f t="shared" si="194"/>
        <v>0</v>
      </c>
      <c r="K361" s="119">
        <f t="shared" si="194"/>
        <v>0</v>
      </c>
    </row>
    <row r="362" spans="1:11" outlineLevel="1" x14ac:dyDescent="0.35">
      <c r="A362" s="87">
        <f t="shared" si="160"/>
        <v>362</v>
      </c>
      <c r="B362" s="202" t="s">
        <v>53</v>
      </c>
      <c r="C362" s="170" t="s">
        <v>403</v>
      </c>
      <c r="D362" s="169">
        <v>108</v>
      </c>
      <c r="E362" s="142">
        <f>'A-RR Cross-Reference RY1'!V362</f>
        <v>0</v>
      </c>
      <c r="F362" s="109"/>
      <c r="G362" s="109"/>
      <c r="H362" s="142">
        <f t="shared" ref="H362:H367" si="195">SUM(F362:G362)</f>
        <v>0</v>
      </c>
      <c r="I362" s="142">
        <f t="shared" ref="I362:I367" si="196">H362+E362</f>
        <v>0</v>
      </c>
      <c r="J362" s="142"/>
      <c r="K362" s="142">
        <f t="shared" ref="K362:K367" si="197">+I362+J362</f>
        <v>0</v>
      </c>
    </row>
    <row r="363" spans="1:11" outlineLevel="1" x14ac:dyDescent="0.35">
      <c r="A363" s="87">
        <f t="shared" si="160"/>
        <v>363</v>
      </c>
      <c r="B363" s="202"/>
      <c r="C363" s="105" t="s">
        <v>404</v>
      </c>
      <c r="D363" s="67">
        <f>+D362</f>
        <v>108</v>
      </c>
      <c r="E363" s="142">
        <f>'A-RR Cross-Reference RY1'!V363</f>
        <v>0</v>
      </c>
      <c r="F363" s="109"/>
      <c r="G363" s="109"/>
      <c r="H363" s="142">
        <f t="shared" si="195"/>
        <v>0</v>
      </c>
      <c r="I363" s="142">
        <f t="shared" si="196"/>
        <v>0</v>
      </c>
      <c r="J363" s="142"/>
      <c r="K363" s="142">
        <f t="shared" si="197"/>
        <v>0</v>
      </c>
    </row>
    <row r="364" spans="1:11" outlineLevel="1" x14ac:dyDescent="0.35">
      <c r="A364" s="87">
        <f t="shared" si="160"/>
        <v>364</v>
      </c>
      <c r="B364" s="202"/>
      <c r="C364" s="105" t="s">
        <v>405</v>
      </c>
      <c r="D364" s="67">
        <f t="shared" ref="D364:D369" si="198">+D363</f>
        <v>108</v>
      </c>
      <c r="E364" s="142">
        <f>'A-RR Cross-Reference RY1'!V364</f>
        <v>0</v>
      </c>
      <c r="F364" s="109"/>
      <c r="G364" s="109"/>
      <c r="H364" s="142">
        <f t="shared" si="195"/>
        <v>0</v>
      </c>
      <c r="I364" s="142">
        <f t="shared" si="196"/>
        <v>0</v>
      </c>
      <c r="J364" s="142"/>
      <c r="K364" s="142">
        <f t="shared" si="197"/>
        <v>0</v>
      </c>
    </row>
    <row r="365" spans="1:11" outlineLevel="1" x14ac:dyDescent="0.35">
      <c r="A365" s="87">
        <f t="shared" si="160"/>
        <v>365</v>
      </c>
      <c r="B365" s="202"/>
      <c r="C365" s="105" t="s">
        <v>406</v>
      </c>
      <c r="D365" s="67">
        <f t="shared" si="198"/>
        <v>108</v>
      </c>
      <c r="E365" s="142">
        <f>'A-RR Cross-Reference RY1'!V365</f>
        <v>0</v>
      </c>
      <c r="F365" s="109"/>
      <c r="G365" s="109"/>
      <c r="H365" s="142">
        <f t="shared" si="195"/>
        <v>0</v>
      </c>
      <c r="I365" s="142">
        <f t="shared" si="196"/>
        <v>0</v>
      </c>
      <c r="J365" s="142"/>
      <c r="K365" s="142">
        <f t="shared" si="197"/>
        <v>0</v>
      </c>
    </row>
    <row r="366" spans="1:11" outlineLevel="1" x14ac:dyDescent="0.35">
      <c r="A366" s="87">
        <f t="shared" si="160"/>
        <v>366</v>
      </c>
      <c r="B366" s="202"/>
      <c r="C366" s="105" t="s">
        <v>407</v>
      </c>
      <c r="D366" s="67">
        <f t="shared" si="198"/>
        <v>108</v>
      </c>
      <c r="E366" s="142">
        <f>'A-RR Cross-Reference RY1'!V366</f>
        <v>0</v>
      </c>
      <c r="F366" s="109"/>
      <c r="G366" s="109"/>
      <c r="H366" s="142">
        <f t="shared" si="195"/>
        <v>0</v>
      </c>
      <c r="I366" s="142">
        <f t="shared" si="196"/>
        <v>0</v>
      </c>
      <c r="J366" s="142"/>
      <c r="K366" s="142">
        <f t="shared" si="197"/>
        <v>0</v>
      </c>
    </row>
    <row r="367" spans="1:11" outlineLevel="1" x14ac:dyDescent="0.35">
      <c r="A367" s="87">
        <f t="shared" si="160"/>
        <v>367</v>
      </c>
      <c r="B367" s="202"/>
      <c r="C367" s="105" t="s">
        <v>408</v>
      </c>
      <c r="D367" s="67">
        <f t="shared" si="198"/>
        <v>108</v>
      </c>
      <c r="E367" s="142">
        <f>'A-RR Cross-Reference RY1'!V367</f>
        <v>0</v>
      </c>
      <c r="F367" s="109"/>
      <c r="G367" s="109"/>
      <c r="H367" s="142">
        <f t="shared" si="195"/>
        <v>0</v>
      </c>
      <c r="I367" s="142">
        <f t="shared" si="196"/>
        <v>0</v>
      </c>
      <c r="J367" s="142"/>
      <c r="K367" s="142">
        <f t="shared" si="197"/>
        <v>0</v>
      </c>
    </row>
    <row r="368" spans="1:11" outlineLevel="1" x14ac:dyDescent="0.35">
      <c r="A368" s="87">
        <f t="shared" si="160"/>
        <v>368</v>
      </c>
      <c r="B368" s="202"/>
      <c r="C368" s="105" t="s">
        <v>409</v>
      </c>
      <c r="D368" s="67">
        <f t="shared" si="198"/>
        <v>108</v>
      </c>
      <c r="E368" s="142">
        <f>'A-RR Cross-Reference RY1'!V368</f>
        <v>0</v>
      </c>
      <c r="F368" s="109"/>
      <c r="G368" s="109"/>
      <c r="H368" s="142">
        <f t="shared" ref="H368:H431" si="199">SUM(F368:G368)</f>
        <v>0</v>
      </c>
      <c r="I368" s="142">
        <f t="shared" ref="I368:I431" si="200">H368+E368</f>
        <v>0</v>
      </c>
      <c r="J368" s="142"/>
      <c r="K368" s="142">
        <f t="shared" ref="K368:K431" si="201">+I368+J368</f>
        <v>0</v>
      </c>
    </row>
    <row r="369" spans="1:11" outlineLevel="1" x14ac:dyDescent="0.35">
      <c r="A369" s="87">
        <f t="shared" si="160"/>
        <v>369</v>
      </c>
      <c r="B369" s="202"/>
      <c r="C369" s="105" t="s">
        <v>578</v>
      </c>
      <c r="D369" s="67">
        <f t="shared" si="198"/>
        <v>108</v>
      </c>
      <c r="E369" s="142">
        <f>'A-RR Cross-Reference RY1'!V369</f>
        <v>0</v>
      </c>
      <c r="F369" s="109"/>
      <c r="G369" s="109"/>
      <c r="H369" s="142">
        <f t="shared" si="199"/>
        <v>0</v>
      </c>
      <c r="I369" s="142">
        <f t="shared" si="200"/>
        <v>0</v>
      </c>
      <c r="J369" s="142"/>
      <c r="K369" s="142">
        <f t="shared" si="201"/>
        <v>0</v>
      </c>
    </row>
    <row r="370" spans="1:11" outlineLevel="1" x14ac:dyDescent="0.35">
      <c r="A370" s="87">
        <f t="shared" si="160"/>
        <v>370</v>
      </c>
      <c r="B370" s="202"/>
      <c r="C370" s="105" t="s">
        <v>560</v>
      </c>
      <c r="D370" s="67">
        <v>108</v>
      </c>
      <c r="E370" s="142">
        <f>'A-RR Cross-Reference RY1'!V370</f>
        <v>0</v>
      </c>
      <c r="F370" s="109"/>
      <c r="G370" s="109"/>
      <c r="H370" s="142">
        <f t="shared" si="199"/>
        <v>0</v>
      </c>
      <c r="I370" s="142">
        <f t="shared" si="200"/>
        <v>0</v>
      </c>
      <c r="J370" s="142"/>
      <c r="K370" s="142">
        <f t="shared" si="201"/>
        <v>0</v>
      </c>
    </row>
    <row r="371" spans="1:11" outlineLevel="1" x14ac:dyDescent="0.35">
      <c r="A371" s="87">
        <f t="shared" si="160"/>
        <v>371</v>
      </c>
      <c r="B371" s="202"/>
      <c r="C371" s="105" t="s">
        <v>410</v>
      </c>
      <c r="D371" s="67">
        <v>108</v>
      </c>
      <c r="E371" s="142">
        <f>'A-RR Cross-Reference RY1'!V371</f>
        <v>0</v>
      </c>
      <c r="F371" s="109"/>
      <c r="G371" s="109"/>
      <c r="H371" s="142">
        <f t="shared" si="199"/>
        <v>0</v>
      </c>
      <c r="I371" s="142">
        <f t="shared" si="200"/>
        <v>0</v>
      </c>
      <c r="J371" s="142"/>
      <c r="K371" s="142">
        <f t="shared" si="201"/>
        <v>0</v>
      </c>
    </row>
    <row r="372" spans="1:11" outlineLevel="1" x14ac:dyDescent="0.35">
      <c r="A372" s="87">
        <f t="shared" si="160"/>
        <v>372</v>
      </c>
      <c r="B372" s="202"/>
      <c r="C372" s="105" t="s">
        <v>411</v>
      </c>
      <c r="D372" s="67">
        <f>+D371</f>
        <v>108</v>
      </c>
      <c r="E372" s="142">
        <f>'A-RR Cross-Reference RY1'!V372</f>
        <v>0</v>
      </c>
      <c r="F372" s="109"/>
      <c r="G372" s="109"/>
      <c r="H372" s="142">
        <f t="shared" si="199"/>
        <v>0</v>
      </c>
      <c r="I372" s="142">
        <f t="shared" si="200"/>
        <v>0</v>
      </c>
      <c r="J372" s="142"/>
      <c r="K372" s="142">
        <f t="shared" si="201"/>
        <v>0</v>
      </c>
    </row>
    <row r="373" spans="1:11" outlineLevel="1" x14ac:dyDescent="0.35">
      <c r="A373" s="87">
        <f t="shared" si="160"/>
        <v>373</v>
      </c>
      <c r="B373" s="202"/>
      <c r="C373" s="105" t="s">
        <v>412</v>
      </c>
      <c r="D373" s="67">
        <f t="shared" ref="D373:D378" si="202">+D372</f>
        <v>108</v>
      </c>
      <c r="E373" s="142">
        <f>'A-RR Cross-Reference RY1'!V373</f>
        <v>0</v>
      </c>
      <c r="F373" s="109"/>
      <c r="G373" s="109"/>
      <c r="H373" s="142">
        <f t="shared" si="199"/>
        <v>0</v>
      </c>
      <c r="I373" s="142">
        <f t="shared" si="200"/>
        <v>0</v>
      </c>
      <c r="J373" s="142"/>
      <c r="K373" s="142">
        <f t="shared" si="201"/>
        <v>0</v>
      </c>
    </row>
    <row r="374" spans="1:11" outlineLevel="1" x14ac:dyDescent="0.35">
      <c r="A374" s="87">
        <f t="shared" si="160"/>
        <v>374</v>
      </c>
      <c r="B374" s="202"/>
      <c r="C374" s="105" t="s">
        <v>413</v>
      </c>
      <c r="D374" s="67">
        <f t="shared" si="202"/>
        <v>108</v>
      </c>
      <c r="E374" s="142">
        <f>'A-RR Cross-Reference RY1'!V374</f>
        <v>0</v>
      </c>
      <c r="F374" s="109"/>
      <c r="G374" s="109"/>
      <c r="H374" s="142">
        <f t="shared" si="199"/>
        <v>0</v>
      </c>
      <c r="I374" s="142">
        <f t="shared" si="200"/>
        <v>0</v>
      </c>
      <c r="J374" s="142"/>
      <c r="K374" s="142">
        <f t="shared" si="201"/>
        <v>0</v>
      </c>
    </row>
    <row r="375" spans="1:11" outlineLevel="1" x14ac:dyDescent="0.35">
      <c r="A375" s="87">
        <f t="shared" si="160"/>
        <v>375</v>
      </c>
      <c r="B375" s="202"/>
      <c r="C375" s="105" t="s">
        <v>414</v>
      </c>
      <c r="D375" s="67">
        <f t="shared" si="202"/>
        <v>108</v>
      </c>
      <c r="E375" s="142">
        <f>'A-RR Cross-Reference RY1'!V375</f>
        <v>0</v>
      </c>
      <c r="F375" s="109"/>
      <c r="G375" s="109"/>
      <c r="H375" s="142">
        <f t="shared" si="199"/>
        <v>0</v>
      </c>
      <c r="I375" s="142">
        <f t="shared" si="200"/>
        <v>0</v>
      </c>
      <c r="J375" s="142"/>
      <c r="K375" s="142">
        <f t="shared" si="201"/>
        <v>0</v>
      </c>
    </row>
    <row r="376" spans="1:11" outlineLevel="1" x14ac:dyDescent="0.35">
      <c r="A376" s="87">
        <f t="shared" si="160"/>
        <v>376</v>
      </c>
      <c r="B376" s="202"/>
      <c r="C376" s="105" t="s">
        <v>415</v>
      </c>
      <c r="D376" s="67">
        <f t="shared" si="202"/>
        <v>108</v>
      </c>
      <c r="E376" s="142">
        <f>'A-RR Cross-Reference RY1'!V376</f>
        <v>0</v>
      </c>
      <c r="F376" s="109"/>
      <c r="G376" s="109"/>
      <c r="H376" s="142">
        <f t="shared" si="199"/>
        <v>0</v>
      </c>
      <c r="I376" s="142">
        <f t="shared" si="200"/>
        <v>0</v>
      </c>
      <c r="J376" s="142"/>
      <c r="K376" s="142">
        <f t="shared" si="201"/>
        <v>0</v>
      </c>
    </row>
    <row r="377" spans="1:11" outlineLevel="1" x14ac:dyDescent="0.35">
      <c r="A377" s="87">
        <f t="shared" si="160"/>
        <v>377</v>
      </c>
      <c r="B377" s="202"/>
      <c r="C377" s="105" t="s">
        <v>416</v>
      </c>
      <c r="D377" s="67">
        <f t="shared" si="202"/>
        <v>108</v>
      </c>
      <c r="E377" s="142">
        <f>'A-RR Cross-Reference RY1'!V377</f>
        <v>0</v>
      </c>
      <c r="F377" s="109"/>
      <c r="G377" s="109"/>
      <c r="H377" s="142">
        <f t="shared" si="199"/>
        <v>0</v>
      </c>
      <c r="I377" s="142">
        <f t="shared" si="200"/>
        <v>0</v>
      </c>
      <c r="J377" s="142"/>
      <c r="K377" s="142">
        <f t="shared" si="201"/>
        <v>0</v>
      </c>
    </row>
    <row r="378" spans="1:11" outlineLevel="1" x14ac:dyDescent="0.35">
      <c r="A378" s="87">
        <f t="shared" si="160"/>
        <v>378</v>
      </c>
      <c r="B378" s="202"/>
      <c r="C378" s="105" t="s">
        <v>417</v>
      </c>
      <c r="D378" s="67">
        <f t="shared" si="202"/>
        <v>108</v>
      </c>
      <c r="E378" s="142">
        <f>'A-RR Cross-Reference RY1'!V378</f>
        <v>0</v>
      </c>
      <c r="F378" s="109"/>
      <c r="G378" s="109"/>
      <c r="H378" s="142">
        <f t="shared" si="199"/>
        <v>0</v>
      </c>
      <c r="I378" s="142">
        <f t="shared" si="200"/>
        <v>0</v>
      </c>
      <c r="J378" s="142"/>
      <c r="K378" s="142">
        <f t="shared" si="201"/>
        <v>0</v>
      </c>
    </row>
    <row r="379" spans="1:11" outlineLevel="1" x14ac:dyDescent="0.35">
      <c r="A379" s="87">
        <f t="shared" si="160"/>
        <v>379</v>
      </c>
      <c r="B379" s="202"/>
      <c r="C379" s="105" t="s">
        <v>418</v>
      </c>
      <c r="D379" s="67">
        <v>108</v>
      </c>
      <c r="E379" s="142">
        <f>'A-RR Cross-Reference RY1'!V379</f>
        <v>0</v>
      </c>
      <c r="F379" s="109"/>
      <c r="G379" s="109"/>
      <c r="H379" s="142">
        <f t="shared" si="199"/>
        <v>0</v>
      </c>
      <c r="I379" s="142">
        <f t="shared" si="200"/>
        <v>0</v>
      </c>
      <c r="J379" s="142"/>
      <c r="K379" s="142">
        <f t="shared" si="201"/>
        <v>0</v>
      </c>
    </row>
    <row r="380" spans="1:11" outlineLevel="1" x14ac:dyDescent="0.35">
      <c r="A380" s="87">
        <f t="shared" si="160"/>
        <v>380</v>
      </c>
      <c r="B380" s="202"/>
      <c r="C380" s="105" t="s">
        <v>419</v>
      </c>
      <c r="D380" s="67">
        <f>+D379</f>
        <v>108</v>
      </c>
      <c r="E380" s="142">
        <f>'A-RR Cross-Reference RY1'!V380</f>
        <v>0</v>
      </c>
      <c r="F380" s="109"/>
      <c r="G380" s="109"/>
      <c r="H380" s="142">
        <f t="shared" si="199"/>
        <v>0</v>
      </c>
      <c r="I380" s="142">
        <f t="shared" si="200"/>
        <v>0</v>
      </c>
      <c r="J380" s="142"/>
      <c r="K380" s="142">
        <f t="shared" si="201"/>
        <v>0</v>
      </c>
    </row>
    <row r="381" spans="1:11" outlineLevel="1" x14ac:dyDescent="0.35">
      <c r="A381" s="87">
        <f t="shared" si="160"/>
        <v>381</v>
      </c>
      <c r="B381" s="202"/>
      <c r="C381" s="105" t="s">
        <v>420</v>
      </c>
      <c r="D381" s="67">
        <f t="shared" ref="D381:D387" si="203">+D380</f>
        <v>108</v>
      </c>
      <c r="E381" s="142">
        <f>'A-RR Cross-Reference RY1'!V381</f>
        <v>0</v>
      </c>
      <c r="F381" s="109"/>
      <c r="G381" s="109"/>
      <c r="H381" s="142">
        <f t="shared" si="199"/>
        <v>0</v>
      </c>
      <c r="I381" s="142">
        <f t="shared" si="200"/>
        <v>0</v>
      </c>
      <c r="J381" s="142"/>
      <c r="K381" s="142">
        <f t="shared" si="201"/>
        <v>0</v>
      </c>
    </row>
    <row r="382" spans="1:11" outlineLevel="1" x14ac:dyDescent="0.35">
      <c r="A382" s="87">
        <f t="shared" si="160"/>
        <v>382</v>
      </c>
      <c r="B382" s="202"/>
      <c r="C382" s="105" t="s">
        <v>421</v>
      </c>
      <c r="D382" s="67">
        <f t="shared" si="203"/>
        <v>108</v>
      </c>
      <c r="E382" s="142">
        <f>'A-RR Cross-Reference RY1'!V382</f>
        <v>0</v>
      </c>
      <c r="F382" s="109"/>
      <c r="G382" s="109"/>
      <c r="H382" s="142">
        <f t="shared" si="199"/>
        <v>0</v>
      </c>
      <c r="I382" s="142">
        <f t="shared" si="200"/>
        <v>0</v>
      </c>
      <c r="J382" s="142"/>
      <c r="K382" s="142">
        <f t="shared" si="201"/>
        <v>0</v>
      </c>
    </row>
    <row r="383" spans="1:11" outlineLevel="1" x14ac:dyDescent="0.35">
      <c r="A383" s="87">
        <f t="shared" si="160"/>
        <v>383</v>
      </c>
      <c r="B383" s="202"/>
      <c r="C383" s="105" t="s">
        <v>422</v>
      </c>
      <c r="D383" s="67">
        <f t="shared" si="203"/>
        <v>108</v>
      </c>
      <c r="E383" s="142">
        <f>'A-RR Cross-Reference RY1'!V383</f>
        <v>0</v>
      </c>
      <c r="F383" s="109"/>
      <c r="G383" s="109"/>
      <c r="H383" s="142">
        <f t="shared" si="199"/>
        <v>0</v>
      </c>
      <c r="I383" s="142">
        <f t="shared" si="200"/>
        <v>0</v>
      </c>
      <c r="J383" s="142"/>
      <c r="K383" s="142">
        <f t="shared" si="201"/>
        <v>0</v>
      </c>
    </row>
    <row r="384" spans="1:11" outlineLevel="1" x14ac:dyDescent="0.35">
      <c r="A384" s="87">
        <f t="shared" si="160"/>
        <v>384</v>
      </c>
      <c r="B384" s="202"/>
      <c r="C384" s="105" t="s">
        <v>423</v>
      </c>
      <c r="D384" s="67">
        <f t="shared" si="203"/>
        <v>108</v>
      </c>
      <c r="E384" s="142">
        <f>'A-RR Cross-Reference RY1'!V384</f>
        <v>0</v>
      </c>
      <c r="F384" s="109"/>
      <c r="G384" s="109"/>
      <c r="H384" s="142">
        <f t="shared" si="199"/>
        <v>0</v>
      </c>
      <c r="I384" s="142">
        <f t="shared" si="200"/>
        <v>0</v>
      </c>
      <c r="J384" s="142"/>
      <c r="K384" s="142">
        <f t="shared" si="201"/>
        <v>0</v>
      </c>
    </row>
    <row r="385" spans="1:11" outlineLevel="1" x14ac:dyDescent="0.35">
      <c r="A385" s="87">
        <f t="shared" si="160"/>
        <v>385</v>
      </c>
      <c r="B385" s="202"/>
      <c r="C385" s="105" t="s">
        <v>424</v>
      </c>
      <c r="D385" s="67">
        <f t="shared" si="203"/>
        <v>108</v>
      </c>
      <c r="E385" s="142">
        <f>'A-RR Cross-Reference RY1'!V385</f>
        <v>0</v>
      </c>
      <c r="F385" s="109"/>
      <c r="G385" s="109"/>
      <c r="H385" s="142">
        <f t="shared" si="199"/>
        <v>0</v>
      </c>
      <c r="I385" s="142">
        <f t="shared" si="200"/>
        <v>0</v>
      </c>
      <c r="J385" s="142"/>
      <c r="K385" s="142">
        <f t="shared" si="201"/>
        <v>0</v>
      </c>
    </row>
    <row r="386" spans="1:11" outlineLevel="1" x14ac:dyDescent="0.35">
      <c r="A386" s="87">
        <f t="shared" si="160"/>
        <v>386</v>
      </c>
      <c r="B386" s="202"/>
      <c r="C386" s="105" t="s">
        <v>425</v>
      </c>
      <c r="D386" s="67">
        <f t="shared" si="203"/>
        <v>108</v>
      </c>
      <c r="E386" s="142">
        <f>'A-RR Cross-Reference RY1'!V386</f>
        <v>0</v>
      </c>
      <c r="F386" s="109"/>
      <c r="G386" s="109"/>
      <c r="H386" s="142">
        <f t="shared" si="199"/>
        <v>0</v>
      </c>
      <c r="I386" s="142">
        <f t="shared" si="200"/>
        <v>0</v>
      </c>
      <c r="J386" s="142"/>
      <c r="K386" s="142">
        <f t="shared" si="201"/>
        <v>0</v>
      </c>
    </row>
    <row r="387" spans="1:11" outlineLevel="1" x14ac:dyDescent="0.35">
      <c r="A387" s="87">
        <f t="shared" si="160"/>
        <v>387</v>
      </c>
      <c r="B387" s="202"/>
      <c r="C387" s="105" t="s">
        <v>426</v>
      </c>
      <c r="D387" s="67">
        <f t="shared" si="203"/>
        <v>108</v>
      </c>
      <c r="E387" s="142">
        <f>'A-RR Cross-Reference RY1'!V387</f>
        <v>0</v>
      </c>
      <c r="F387" s="109"/>
      <c r="G387" s="109"/>
      <c r="H387" s="142">
        <f t="shared" si="199"/>
        <v>0</v>
      </c>
      <c r="I387" s="142">
        <f t="shared" si="200"/>
        <v>0</v>
      </c>
      <c r="J387" s="142"/>
      <c r="K387" s="142">
        <f t="shared" si="201"/>
        <v>0</v>
      </c>
    </row>
    <row r="388" spans="1:11" outlineLevel="1" x14ac:dyDescent="0.35">
      <c r="A388" s="87">
        <f t="shared" si="160"/>
        <v>388</v>
      </c>
      <c r="B388" s="202"/>
      <c r="C388" s="105" t="s">
        <v>427</v>
      </c>
      <c r="D388" s="67">
        <v>108</v>
      </c>
      <c r="E388" s="142">
        <f>'A-RR Cross-Reference RY1'!V388</f>
        <v>0</v>
      </c>
      <c r="F388" s="109"/>
      <c r="G388" s="109"/>
      <c r="H388" s="142">
        <f t="shared" si="199"/>
        <v>0</v>
      </c>
      <c r="I388" s="142">
        <f t="shared" si="200"/>
        <v>0</v>
      </c>
      <c r="J388" s="142"/>
      <c r="K388" s="142">
        <f t="shared" si="201"/>
        <v>0</v>
      </c>
    </row>
    <row r="389" spans="1:11" outlineLevel="1" x14ac:dyDescent="0.35">
      <c r="A389" s="87">
        <f t="shared" si="160"/>
        <v>389</v>
      </c>
      <c r="B389" s="202"/>
      <c r="C389" s="105" t="s">
        <v>428</v>
      </c>
      <c r="D389" s="67">
        <f>+D388</f>
        <v>108</v>
      </c>
      <c r="E389" s="142">
        <f>'A-RR Cross-Reference RY1'!V389</f>
        <v>0</v>
      </c>
      <c r="F389" s="109"/>
      <c r="G389" s="109"/>
      <c r="H389" s="142">
        <f t="shared" si="199"/>
        <v>0</v>
      </c>
      <c r="I389" s="142">
        <f t="shared" si="200"/>
        <v>0</v>
      </c>
      <c r="J389" s="142"/>
      <c r="K389" s="142">
        <f t="shared" si="201"/>
        <v>0</v>
      </c>
    </row>
    <row r="390" spans="1:11" outlineLevel="1" x14ac:dyDescent="0.35">
      <c r="A390" s="87">
        <f t="shared" si="160"/>
        <v>390</v>
      </c>
      <c r="B390" s="202"/>
      <c r="C390" s="105" t="s">
        <v>429</v>
      </c>
      <c r="D390" s="67">
        <f t="shared" ref="D390:D405" si="204">+D389</f>
        <v>108</v>
      </c>
      <c r="E390" s="142">
        <f>'A-RR Cross-Reference RY1'!V390</f>
        <v>0</v>
      </c>
      <c r="F390" s="109"/>
      <c r="G390" s="109"/>
      <c r="H390" s="142">
        <f t="shared" si="199"/>
        <v>0</v>
      </c>
      <c r="I390" s="142">
        <f t="shared" si="200"/>
        <v>0</v>
      </c>
      <c r="J390" s="142"/>
      <c r="K390" s="142">
        <f t="shared" si="201"/>
        <v>0</v>
      </c>
    </row>
    <row r="391" spans="1:11" outlineLevel="1" x14ac:dyDescent="0.35">
      <c r="A391" s="87">
        <f t="shared" si="160"/>
        <v>391</v>
      </c>
      <c r="B391" s="202"/>
      <c r="C391" s="105" t="s">
        <v>430</v>
      </c>
      <c r="D391" s="67">
        <f t="shared" si="204"/>
        <v>108</v>
      </c>
      <c r="E391" s="142">
        <f>'A-RR Cross-Reference RY1'!V391</f>
        <v>0</v>
      </c>
      <c r="F391" s="109"/>
      <c r="G391" s="109"/>
      <c r="H391" s="142">
        <f t="shared" si="199"/>
        <v>0</v>
      </c>
      <c r="I391" s="142">
        <f t="shared" si="200"/>
        <v>0</v>
      </c>
      <c r="J391" s="142"/>
      <c r="K391" s="142">
        <f t="shared" si="201"/>
        <v>0</v>
      </c>
    </row>
    <row r="392" spans="1:11" outlineLevel="1" x14ac:dyDescent="0.35">
      <c r="A392" s="87">
        <f t="shared" si="160"/>
        <v>392</v>
      </c>
      <c r="B392" s="202"/>
      <c r="C392" s="105" t="s">
        <v>431</v>
      </c>
      <c r="D392" s="67">
        <f t="shared" si="204"/>
        <v>108</v>
      </c>
      <c r="E392" s="142">
        <f>'A-RR Cross-Reference RY1'!V392</f>
        <v>0</v>
      </c>
      <c r="F392" s="109"/>
      <c r="G392" s="109"/>
      <c r="H392" s="142">
        <f t="shared" si="199"/>
        <v>0</v>
      </c>
      <c r="I392" s="142">
        <f t="shared" si="200"/>
        <v>0</v>
      </c>
      <c r="J392" s="142"/>
      <c r="K392" s="142">
        <f t="shared" si="201"/>
        <v>0</v>
      </c>
    </row>
    <row r="393" spans="1:11" outlineLevel="1" x14ac:dyDescent="0.35">
      <c r="A393" s="87">
        <f t="shared" ref="A393:A456" si="205">A392+1</f>
        <v>393</v>
      </c>
      <c r="B393" s="202"/>
      <c r="C393" s="105" t="s">
        <v>432</v>
      </c>
      <c r="D393" s="67">
        <f t="shared" si="204"/>
        <v>108</v>
      </c>
      <c r="E393" s="142">
        <f>'A-RR Cross-Reference RY1'!V393</f>
        <v>0</v>
      </c>
      <c r="F393" s="109"/>
      <c r="G393" s="109"/>
      <c r="H393" s="142">
        <f t="shared" si="199"/>
        <v>0</v>
      </c>
      <c r="I393" s="142">
        <f t="shared" si="200"/>
        <v>0</v>
      </c>
      <c r="J393" s="142"/>
      <c r="K393" s="142">
        <f t="shared" si="201"/>
        <v>0</v>
      </c>
    </row>
    <row r="394" spans="1:11" outlineLevel="1" x14ac:dyDescent="0.35">
      <c r="A394" s="87">
        <f t="shared" si="205"/>
        <v>394</v>
      </c>
      <c r="B394" s="202"/>
      <c r="C394" s="105" t="s">
        <v>433</v>
      </c>
      <c r="D394" s="67">
        <f t="shared" si="204"/>
        <v>108</v>
      </c>
      <c r="E394" s="142">
        <f>'A-RR Cross-Reference RY1'!V394</f>
        <v>0</v>
      </c>
      <c r="F394" s="109"/>
      <c r="G394" s="109"/>
      <c r="H394" s="142">
        <f t="shared" si="199"/>
        <v>0</v>
      </c>
      <c r="I394" s="142">
        <f t="shared" si="200"/>
        <v>0</v>
      </c>
      <c r="J394" s="142"/>
      <c r="K394" s="142">
        <f t="shared" si="201"/>
        <v>0</v>
      </c>
    </row>
    <row r="395" spans="1:11" outlineLevel="1" x14ac:dyDescent="0.35">
      <c r="A395" s="87">
        <f t="shared" si="205"/>
        <v>395</v>
      </c>
      <c r="B395" s="202"/>
      <c r="C395" s="105" t="s">
        <v>434</v>
      </c>
      <c r="D395" s="67">
        <f t="shared" si="204"/>
        <v>108</v>
      </c>
      <c r="E395" s="142">
        <f>'A-RR Cross-Reference RY1'!V395</f>
        <v>0</v>
      </c>
      <c r="F395" s="109"/>
      <c r="G395" s="109"/>
      <c r="H395" s="142">
        <f t="shared" si="199"/>
        <v>0</v>
      </c>
      <c r="I395" s="142">
        <f t="shared" si="200"/>
        <v>0</v>
      </c>
      <c r="J395" s="142"/>
      <c r="K395" s="142">
        <f t="shared" si="201"/>
        <v>0</v>
      </c>
    </row>
    <row r="396" spans="1:11" outlineLevel="1" x14ac:dyDescent="0.35">
      <c r="A396" s="87">
        <f t="shared" si="205"/>
        <v>396</v>
      </c>
      <c r="B396" s="202"/>
      <c r="C396" s="105" t="s">
        <v>435</v>
      </c>
      <c r="D396" s="67">
        <f t="shared" si="204"/>
        <v>108</v>
      </c>
      <c r="E396" s="142">
        <f>'A-RR Cross-Reference RY1'!V396</f>
        <v>0</v>
      </c>
      <c r="F396" s="109"/>
      <c r="G396" s="109"/>
      <c r="H396" s="142">
        <f t="shared" si="199"/>
        <v>0</v>
      </c>
      <c r="I396" s="142">
        <f t="shared" si="200"/>
        <v>0</v>
      </c>
      <c r="J396" s="142"/>
      <c r="K396" s="142">
        <f t="shared" si="201"/>
        <v>0</v>
      </c>
    </row>
    <row r="397" spans="1:11" outlineLevel="1" x14ac:dyDescent="0.35">
      <c r="A397" s="87">
        <f t="shared" si="205"/>
        <v>397</v>
      </c>
      <c r="B397" s="202"/>
      <c r="C397" s="105" t="s">
        <v>436</v>
      </c>
      <c r="D397" s="67">
        <f t="shared" si="204"/>
        <v>108</v>
      </c>
      <c r="E397" s="142">
        <f>'A-RR Cross-Reference RY1'!V397</f>
        <v>0</v>
      </c>
      <c r="F397" s="109"/>
      <c r="G397" s="109"/>
      <c r="H397" s="142">
        <f t="shared" si="199"/>
        <v>0</v>
      </c>
      <c r="I397" s="142">
        <f t="shared" si="200"/>
        <v>0</v>
      </c>
      <c r="J397" s="142"/>
      <c r="K397" s="142">
        <f t="shared" si="201"/>
        <v>0</v>
      </c>
    </row>
    <row r="398" spans="1:11" outlineLevel="1" x14ac:dyDescent="0.35">
      <c r="A398" s="87">
        <f t="shared" si="205"/>
        <v>398</v>
      </c>
      <c r="B398" s="202"/>
      <c r="C398" s="105" t="s">
        <v>437</v>
      </c>
      <c r="D398" s="67">
        <f t="shared" si="204"/>
        <v>108</v>
      </c>
      <c r="E398" s="142">
        <f>'A-RR Cross-Reference RY1'!V398</f>
        <v>0</v>
      </c>
      <c r="F398" s="109"/>
      <c r="G398" s="109"/>
      <c r="H398" s="142">
        <f t="shared" si="199"/>
        <v>0</v>
      </c>
      <c r="I398" s="142">
        <f t="shared" si="200"/>
        <v>0</v>
      </c>
      <c r="J398" s="142"/>
      <c r="K398" s="142">
        <f t="shared" si="201"/>
        <v>0</v>
      </c>
    </row>
    <row r="399" spans="1:11" outlineLevel="1" x14ac:dyDescent="0.35">
      <c r="A399" s="87">
        <f t="shared" si="205"/>
        <v>399</v>
      </c>
      <c r="B399" s="202"/>
      <c r="C399" s="105" t="s">
        <v>438</v>
      </c>
      <c r="D399" s="67">
        <f t="shared" si="204"/>
        <v>108</v>
      </c>
      <c r="E399" s="142">
        <f>'A-RR Cross-Reference RY1'!V399</f>
        <v>0</v>
      </c>
      <c r="F399" s="109"/>
      <c r="G399" s="109"/>
      <c r="H399" s="142">
        <f t="shared" si="199"/>
        <v>0</v>
      </c>
      <c r="I399" s="142">
        <f t="shared" si="200"/>
        <v>0</v>
      </c>
      <c r="J399" s="142"/>
      <c r="K399" s="142">
        <f t="shared" si="201"/>
        <v>0</v>
      </c>
    </row>
    <row r="400" spans="1:11" outlineLevel="1" x14ac:dyDescent="0.35">
      <c r="A400" s="87">
        <f t="shared" si="205"/>
        <v>400</v>
      </c>
      <c r="B400" s="202"/>
      <c r="C400" s="105" t="s">
        <v>439</v>
      </c>
      <c r="D400" s="67">
        <f t="shared" si="204"/>
        <v>108</v>
      </c>
      <c r="E400" s="142">
        <f>'A-RR Cross-Reference RY1'!V400</f>
        <v>0</v>
      </c>
      <c r="F400" s="109"/>
      <c r="G400" s="109"/>
      <c r="H400" s="142">
        <f t="shared" si="199"/>
        <v>0</v>
      </c>
      <c r="I400" s="142">
        <f t="shared" si="200"/>
        <v>0</v>
      </c>
      <c r="J400" s="142"/>
      <c r="K400" s="142">
        <f t="shared" si="201"/>
        <v>0</v>
      </c>
    </row>
    <row r="401" spans="1:11" outlineLevel="1" x14ac:dyDescent="0.35">
      <c r="A401" s="87">
        <f t="shared" si="205"/>
        <v>401</v>
      </c>
      <c r="B401" s="202"/>
      <c r="C401" s="105" t="s">
        <v>440</v>
      </c>
      <c r="D401" s="67">
        <f t="shared" si="204"/>
        <v>108</v>
      </c>
      <c r="E401" s="142">
        <f>'A-RR Cross-Reference RY1'!V401</f>
        <v>0</v>
      </c>
      <c r="F401" s="109"/>
      <c r="G401" s="109"/>
      <c r="H401" s="142">
        <f t="shared" si="199"/>
        <v>0</v>
      </c>
      <c r="I401" s="142">
        <f t="shared" si="200"/>
        <v>0</v>
      </c>
      <c r="J401" s="142"/>
      <c r="K401" s="142">
        <f t="shared" si="201"/>
        <v>0</v>
      </c>
    </row>
    <row r="402" spans="1:11" outlineLevel="1" x14ac:dyDescent="0.35">
      <c r="A402" s="87">
        <f t="shared" si="205"/>
        <v>402</v>
      </c>
      <c r="B402" s="202"/>
      <c r="C402" s="105" t="s">
        <v>441</v>
      </c>
      <c r="D402" s="67">
        <f t="shared" si="204"/>
        <v>108</v>
      </c>
      <c r="E402" s="142">
        <f>'A-RR Cross-Reference RY1'!V402</f>
        <v>0</v>
      </c>
      <c r="F402" s="109"/>
      <c r="G402" s="109"/>
      <c r="H402" s="142">
        <f t="shared" si="199"/>
        <v>0</v>
      </c>
      <c r="I402" s="142">
        <f t="shared" si="200"/>
        <v>0</v>
      </c>
      <c r="J402" s="142"/>
      <c r="K402" s="142">
        <f t="shared" si="201"/>
        <v>0</v>
      </c>
    </row>
    <row r="403" spans="1:11" outlineLevel="1" x14ac:dyDescent="0.35">
      <c r="A403" s="87">
        <f t="shared" si="205"/>
        <v>403</v>
      </c>
      <c r="B403" s="202"/>
      <c r="C403" s="105" t="s">
        <v>442</v>
      </c>
      <c r="D403" s="67">
        <f t="shared" si="204"/>
        <v>108</v>
      </c>
      <c r="E403" s="142">
        <f>'A-RR Cross-Reference RY1'!V403</f>
        <v>0</v>
      </c>
      <c r="F403" s="109"/>
      <c r="G403" s="109"/>
      <c r="H403" s="142">
        <f t="shared" si="199"/>
        <v>0</v>
      </c>
      <c r="I403" s="142">
        <f t="shared" si="200"/>
        <v>0</v>
      </c>
      <c r="J403" s="142"/>
      <c r="K403" s="142">
        <f t="shared" si="201"/>
        <v>0</v>
      </c>
    </row>
    <row r="404" spans="1:11" outlineLevel="1" x14ac:dyDescent="0.35">
      <c r="A404" s="87">
        <f t="shared" si="205"/>
        <v>404</v>
      </c>
      <c r="B404" s="202"/>
      <c r="C404" s="105" t="s">
        <v>443</v>
      </c>
      <c r="D404" s="67">
        <f t="shared" si="204"/>
        <v>108</v>
      </c>
      <c r="E404" s="142">
        <f>'A-RR Cross-Reference RY1'!V404</f>
        <v>0</v>
      </c>
      <c r="F404" s="109"/>
      <c r="G404" s="109"/>
      <c r="H404" s="142">
        <f t="shared" si="199"/>
        <v>0</v>
      </c>
      <c r="I404" s="142">
        <f t="shared" si="200"/>
        <v>0</v>
      </c>
      <c r="J404" s="142"/>
      <c r="K404" s="142">
        <f t="shared" si="201"/>
        <v>0</v>
      </c>
    </row>
    <row r="405" spans="1:11" outlineLevel="1" x14ac:dyDescent="0.35">
      <c r="A405" s="87">
        <f t="shared" si="205"/>
        <v>405</v>
      </c>
      <c r="B405" s="202"/>
      <c r="C405" s="105" t="s">
        <v>444</v>
      </c>
      <c r="D405" s="67">
        <f t="shared" si="204"/>
        <v>108</v>
      </c>
      <c r="E405" s="142">
        <f>'A-RR Cross-Reference RY1'!V405</f>
        <v>0</v>
      </c>
      <c r="F405" s="109"/>
      <c r="G405" s="109"/>
      <c r="H405" s="142">
        <f t="shared" si="199"/>
        <v>0</v>
      </c>
      <c r="I405" s="142">
        <f t="shared" si="200"/>
        <v>0</v>
      </c>
      <c r="J405" s="142"/>
      <c r="K405" s="142">
        <f t="shared" si="201"/>
        <v>0</v>
      </c>
    </row>
    <row r="406" spans="1:11" outlineLevel="1" x14ac:dyDescent="0.35">
      <c r="A406" s="87">
        <f t="shared" si="205"/>
        <v>406</v>
      </c>
      <c r="B406" s="202"/>
      <c r="C406" s="105" t="s">
        <v>445</v>
      </c>
      <c r="D406" s="67">
        <v>108</v>
      </c>
      <c r="E406" s="142">
        <f>'A-RR Cross-Reference RY1'!V406</f>
        <v>0</v>
      </c>
      <c r="F406" s="109"/>
      <c r="G406" s="109"/>
      <c r="H406" s="142">
        <f t="shared" si="199"/>
        <v>0</v>
      </c>
      <c r="I406" s="142">
        <f t="shared" si="200"/>
        <v>0</v>
      </c>
      <c r="J406" s="142"/>
      <c r="K406" s="142">
        <f t="shared" si="201"/>
        <v>0</v>
      </c>
    </row>
    <row r="407" spans="1:11" outlineLevel="1" x14ac:dyDescent="0.35">
      <c r="A407" s="87">
        <f t="shared" si="205"/>
        <v>407</v>
      </c>
      <c r="B407" s="202"/>
      <c r="C407" s="105" t="s">
        <v>446</v>
      </c>
      <c r="D407" s="67">
        <v>108</v>
      </c>
      <c r="E407" s="142">
        <f>'A-RR Cross-Reference RY1'!V407</f>
        <v>0</v>
      </c>
      <c r="F407" s="109"/>
      <c r="G407" s="109"/>
      <c r="H407" s="142">
        <f t="shared" si="199"/>
        <v>0</v>
      </c>
      <c r="I407" s="142">
        <f t="shared" si="200"/>
        <v>0</v>
      </c>
      <c r="J407" s="142"/>
      <c r="K407" s="142">
        <f t="shared" si="201"/>
        <v>0</v>
      </c>
    </row>
    <row r="408" spans="1:11" outlineLevel="1" x14ac:dyDescent="0.35">
      <c r="A408" s="87">
        <f t="shared" si="205"/>
        <v>408</v>
      </c>
      <c r="B408" s="202"/>
      <c r="C408" s="105" t="s">
        <v>447</v>
      </c>
      <c r="D408" s="67">
        <f>+D407</f>
        <v>108</v>
      </c>
      <c r="E408" s="142">
        <f>'A-RR Cross-Reference RY1'!V408</f>
        <v>0</v>
      </c>
      <c r="F408" s="109"/>
      <c r="G408" s="109"/>
      <c r="H408" s="142">
        <f t="shared" si="199"/>
        <v>0</v>
      </c>
      <c r="I408" s="142">
        <f t="shared" si="200"/>
        <v>0</v>
      </c>
      <c r="J408" s="142"/>
      <c r="K408" s="142">
        <f t="shared" si="201"/>
        <v>0</v>
      </c>
    </row>
    <row r="409" spans="1:11" outlineLevel="1" x14ac:dyDescent="0.35">
      <c r="A409" s="87">
        <f t="shared" si="205"/>
        <v>409</v>
      </c>
      <c r="B409" s="202"/>
      <c r="C409" s="105" t="s">
        <v>448</v>
      </c>
      <c r="D409" s="67">
        <f t="shared" ref="D409:D421" si="206">+D408</f>
        <v>108</v>
      </c>
      <c r="E409" s="142">
        <f>'A-RR Cross-Reference RY1'!V409</f>
        <v>0</v>
      </c>
      <c r="F409" s="109"/>
      <c r="G409" s="109"/>
      <c r="H409" s="142">
        <f t="shared" si="199"/>
        <v>0</v>
      </c>
      <c r="I409" s="142">
        <f t="shared" si="200"/>
        <v>0</v>
      </c>
      <c r="J409" s="142"/>
      <c r="K409" s="142">
        <f t="shared" si="201"/>
        <v>0</v>
      </c>
    </row>
    <row r="410" spans="1:11" outlineLevel="1" x14ac:dyDescent="0.35">
      <c r="A410" s="87">
        <f t="shared" si="205"/>
        <v>410</v>
      </c>
      <c r="B410" s="202"/>
      <c r="C410" s="105" t="s">
        <v>449</v>
      </c>
      <c r="D410" s="67">
        <f t="shared" si="206"/>
        <v>108</v>
      </c>
      <c r="E410" s="142">
        <f>'A-RR Cross-Reference RY1'!V410</f>
        <v>0</v>
      </c>
      <c r="F410" s="109"/>
      <c r="G410" s="109"/>
      <c r="H410" s="142">
        <f t="shared" si="199"/>
        <v>0</v>
      </c>
      <c r="I410" s="142">
        <f t="shared" si="200"/>
        <v>0</v>
      </c>
      <c r="J410" s="142"/>
      <c r="K410" s="142">
        <f t="shared" si="201"/>
        <v>0</v>
      </c>
    </row>
    <row r="411" spans="1:11" outlineLevel="1" x14ac:dyDescent="0.35">
      <c r="A411" s="87">
        <f t="shared" si="205"/>
        <v>411</v>
      </c>
      <c r="B411" s="202"/>
      <c r="C411" s="105" t="s">
        <v>450</v>
      </c>
      <c r="D411" s="67">
        <f t="shared" si="206"/>
        <v>108</v>
      </c>
      <c r="E411" s="142">
        <f>'A-RR Cross-Reference RY1'!V411</f>
        <v>0</v>
      </c>
      <c r="F411" s="109"/>
      <c r="G411" s="109"/>
      <c r="H411" s="142">
        <f t="shared" si="199"/>
        <v>0</v>
      </c>
      <c r="I411" s="142">
        <f t="shared" si="200"/>
        <v>0</v>
      </c>
      <c r="J411" s="142"/>
      <c r="K411" s="142">
        <f t="shared" si="201"/>
        <v>0</v>
      </c>
    </row>
    <row r="412" spans="1:11" outlineLevel="1" x14ac:dyDescent="0.35">
      <c r="A412" s="87">
        <f t="shared" si="205"/>
        <v>412</v>
      </c>
      <c r="B412" s="202"/>
      <c r="C412" s="105" t="s">
        <v>451</v>
      </c>
      <c r="D412" s="67">
        <f t="shared" si="206"/>
        <v>108</v>
      </c>
      <c r="E412" s="142">
        <f>'A-RR Cross-Reference RY1'!V412</f>
        <v>0</v>
      </c>
      <c r="F412" s="109"/>
      <c r="G412" s="109"/>
      <c r="H412" s="142">
        <f t="shared" si="199"/>
        <v>0</v>
      </c>
      <c r="I412" s="142">
        <f t="shared" si="200"/>
        <v>0</v>
      </c>
      <c r="J412" s="142"/>
      <c r="K412" s="142">
        <f t="shared" si="201"/>
        <v>0</v>
      </c>
    </row>
    <row r="413" spans="1:11" outlineLevel="1" x14ac:dyDescent="0.35">
      <c r="A413" s="87">
        <f t="shared" si="205"/>
        <v>413</v>
      </c>
      <c r="B413" s="202"/>
      <c r="C413" s="105" t="s">
        <v>452</v>
      </c>
      <c r="D413" s="67">
        <f t="shared" si="206"/>
        <v>108</v>
      </c>
      <c r="E413" s="142">
        <f>'A-RR Cross-Reference RY1'!V413</f>
        <v>0</v>
      </c>
      <c r="F413" s="109"/>
      <c r="G413" s="109"/>
      <c r="H413" s="142">
        <f t="shared" si="199"/>
        <v>0</v>
      </c>
      <c r="I413" s="142">
        <f t="shared" si="200"/>
        <v>0</v>
      </c>
      <c r="J413" s="142"/>
      <c r="K413" s="142">
        <f t="shared" si="201"/>
        <v>0</v>
      </c>
    </row>
    <row r="414" spans="1:11" outlineLevel="1" x14ac:dyDescent="0.35">
      <c r="A414" s="87">
        <f t="shared" si="205"/>
        <v>414</v>
      </c>
      <c r="B414" s="202"/>
      <c r="C414" s="105" t="s">
        <v>453</v>
      </c>
      <c r="D414" s="67">
        <f t="shared" si="206"/>
        <v>108</v>
      </c>
      <c r="E414" s="142">
        <f>'A-RR Cross-Reference RY1'!V414</f>
        <v>0</v>
      </c>
      <c r="F414" s="109"/>
      <c r="G414" s="109"/>
      <c r="H414" s="142">
        <f t="shared" si="199"/>
        <v>0</v>
      </c>
      <c r="I414" s="142">
        <f t="shared" si="200"/>
        <v>0</v>
      </c>
      <c r="J414" s="142"/>
      <c r="K414" s="142">
        <f t="shared" si="201"/>
        <v>0</v>
      </c>
    </row>
    <row r="415" spans="1:11" outlineLevel="1" x14ac:dyDescent="0.35">
      <c r="A415" s="87">
        <f t="shared" si="205"/>
        <v>415</v>
      </c>
      <c r="B415" s="202"/>
      <c r="C415" s="105" t="s">
        <v>454</v>
      </c>
      <c r="D415" s="67">
        <f t="shared" si="206"/>
        <v>108</v>
      </c>
      <c r="E415" s="142">
        <f>'A-RR Cross-Reference RY1'!V415</f>
        <v>0</v>
      </c>
      <c r="F415" s="109"/>
      <c r="G415" s="109"/>
      <c r="H415" s="142">
        <f t="shared" si="199"/>
        <v>0</v>
      </c>
      <c r="I415" s="142">
        <f t="shared" si="200"/>
        <v>0</v>
      </c>
      <c r="J415" s="142"/>
      <c r="K415" s="142">
        <f t="shared" si="201"/>
        <v>0</v>
      </c>
    </row>
    <row r="416" spans="1:11" outlineLevel="1" x14ac:dyDescent="0.35">
      <c r="A416" s="87">
        <f t="shared" si="205"/>
        <v>416</v>
      </c>
      <c r="B416" s="202"/>
      <c r="C416" s="105" t="s">
        <v>455</v>
      </c>
      <c r="D416" s="67">
        <f t="shared" si="206"/>
        <v>108</v>
      </c>
      <c r="E416" s="142">
        <f>'A-RR Cross-Reference RY1'!V416</f>
        <v>0</v>
      </c>
      <c r="F416" s="109"/>
      <c r="G416" s="109"/>
      <c r="H416" s="142">
        <f t="shared" si="199"/>
        <v>0</v>
      </c>
      <c r="I416" s="142">
        <f t="shared" si="200"/>
        <v>0</v>
      </c>
      <c r="J416" s="142"/>
      <c r="K416" s="142">
        <f t="shared" si="201"/>
        <v>0</v>
      </c>
    </row>
    <row r="417" spans="1:11" outlineLevel="1" x14ac:dyDescent="0.35">
      <c r="A417" s="87">
        <f t="shared" si="205"/>
        <v>417</v>
      </c>
      <c r="B417" s="202"/>
      <c r="C417" s="105" t="s">
        <v>456</v>
      </c>
      <c r="D417" s="67">
        <f t="shared" si="206"/>
        <v>108</v>
      </c>
      <c r="E417" s="142">
        <f>'A-RR Cross-Reference RY1'!V417</f>
        <v>0</v>
      </c>
      <c r="F417" s="109"/>
      <c r="G417" s="109"/>
      <c r="H417" s="142">
        <f t="shared" si="199"/>
        <v>0</v>
      </c>
      <c r="I417" s="142">
        <f t="shared" si="200"/>
        <v>0</v>
      </c>
      <c r="J417" s="142"/>
      <c r="K417" s="142">
        <f t="shared" si="201"/>
        <v>0</v>
      </c>
    </row>
    <row r="418" spans="1:11" outlineLevel="1" x14ac:dyDescent="0.35">
      <c r="A418" s="87">
        <f t="shared" si="205"/>
        <v>418</v>
      </c>
      <c r="B418" s="202"/>
      <c r="C418" s="105" t="s">
        <v>457</v>
      </c>
      <c r="D418" s="67">
        <f t="shared" si="206"/>
        <v>108</v>
      </c>
      <c r="E418" s="142">
        <f>'A-RR Cross-Reference RY1'!V418</f>
        <v>0</v>
      </c>
      <c r="F418" s="109"/>
      <c r="G418" s="109"/>
      <c r="H418" s="142">
        <f t="shared" si="199"/>
        <v>0</v>
      </c>
      <c r="I418" s="142">
        <f t="shared" si="200"/>
        <v>0</v>
      </c>
      <c r="J418" s="142"/>
      <c r="K418" s="142">
        <f t="shared" si="201"/>
        <v>0</v>
      </c>
    </row>
    <row r="419" spans="1:11" outlineLevel="1" x14ac:dyDescent="0.35">
      <c r="A419" s="87">
        <f t="shared" si="205"/>
        <v>419</v>
      </c>
      <c r="B419" s="202"/>
      <c r="C419" s="105" t="s">
        <v>458</v>
      </c>
      <c r="D419" s="67">
        <f t="shared" si="206"/>
        <v>108</v>
      </c>
      <c r="E419" s="142">
        <f>'A-RR Cross-Reference RY1'!V419</f>
        <v>0</v>
      </c>
      <c r="F419" s="109"/>
      <c r="G419" s="109"/>
      <c r="H419" s="142">
        <f t="shared" si="199"/>
        <v>0</v>
      </c>
      <c r="I419" s="142">
        <f t="shared" si="200"/>
        <v>0</v>
      </c>
      <c r="J419" s="142"/>
      <c r="K419" s="142">
        <f t="shared" si="201"/>
        <v>0</v>
      </c>
    </row>
    <row r="420" spans="1:11" outlineLevel="1" x14ac:dyDescent="0.35">
      <c r="A420" s="87">
        <f t="shared" si="205"/>
        <v>420</v>
      </c>
      <c r="B420" s="202"/>
      <c r="C420" s="105" t="s">
        <v>459</v>
      </c>
      <c r="D420" s="67">
        <f t="shared" si="206"/>
        <v>108</v>
      </c>
      <c r="E420" s="142">
        <f>'A-RR Cross-Reference RY1'!V420</f>
        <v>0</v>
      </c>
      <c r="F420" s="109"/>
      <c r="G420" s="109"/>
      <c r="H420" s="142">
        <f t="shared" si="199"/>
        <v>0</v>
      </c>
      <c r="I420" s="142">
        <f t="shared" si="200"/>
        <v>0</v>
      </c>
      <c r="J420" s="142"/>
      <c r="K420" s="142">
        <f t="shared" si="201"/>
        <v>0</v>
      </c>
    </row>
    <row r="421" spans="1:11" outlineLevel="1" x14ac:dyDescent="0.35">
      <c r="A421" s="87">
        <f t="shared" si="205"/>
        <v>421</v>
      </c>
      <c r="B421" s="202"/>
      <c r="C421" s="105" t="s">
        <v>460</v>
      </c>
      <c r="D421" s="67">
        <f t="shared" si="206"/>
        <v>108</v>
      </c>
      <c r="E421" s="142">
        <f>'A-RR Cross-Reference RY1'!V421</f>
        <v>0</v>
      </c>
      <c r="F421" s="109"/>
      <c r="G421" s="109"/>
      <c r="H421" s="142">
        <f t="shared" si="199"/>
        <v>0</v>
      </c>
      <c r="I421" s="142">
        <f t="shared" si="200"/>
        <v>0</v>
      </c>
      <c r="J421" s="142"/>
      <c r="K421" s="142">
        <f t="shared" si="201"/>
        <v>0</v>
      </c>
    </row>
    <row r="422" spans="1:11" outlineLevel="1" x14ac:dyDescent="0.35">
      <c r="A422" s="87">
        <f t="shared" si="205"/>
        <v>422</v>
      </c>
      <c r="B422" s="202"/>
      <c r="C422" s="105" t="s">
        <v>461</v>
      </c>
      <c r="D422" s="67">
        <f>+D421</f>
        <v>108</v>
      </c>
      <c r="E422" s="142">
        <f>'A-RR Cross-Reference RY1'!V422</f>
        <v>0</v>
      </c>
      <c r="F422" s="109"/>
      <c r="G422" s="109"/>
      <c r="H422" s="142">
        <f t="shared" si="199"/>
        <v>0</v>
      </c>
      <c r="I422" s="142">
        <f t="shared" si="200"/>
        <v>0</v>
      </c>
      <c r="J422" s="142"/>
      <c r="K422" s="142">
        <f t="shared" si="201"/>
        <v>0</v>
      </c>
    </row>
    <row r="423" spans="1:11" outlineLevel="1" x14ac:dyDescent="0.35">
      <c r="A423" s="87">
        <f t="shared" si="205"/>
        <v>423</v>
      </c>
      <c r="B423" s="202"/>
      <c r="C423" s="105" t="s">
        <v>462</v>
      </c>
      <c r="D423" s="67">
        <f>+D422</f>
        <v>108</v>
      </c>
      <c r="E423" s="142">
        <f>'A-RR Cross-Reference RY1'!V423</f>
        <v>0</v>
      </c>
      <c r="F423" s="109"/>
      <c r="G423" s="109"/>
      <c r="H423" s="142">
        <f t="shared" si="199"/>
        <v>0</v>
      </c>
      <c r="I423" s="142">
        <f t="shared" si="200"/>
        <v>0</v>
      </c>
      <c r="J423" s="142"/>
      <c r="K423" s="142">
        <f t="shared" si="201"/>
        <v>0</v>
      </c>
    </row>
    <row r="424" spans="1:11" outlineLevel="1" x14ac:dyDescent="0.35">
      <c r="A424" s="87">
        <f t="shared" si="205"/>
        <v>424</v>
      </c>
      <c r="B424" s="202"/>
      <c r="C424" s="105" t="s">
        <v>463</v>
      </c>
      <c r="D424" s="67">
        <f t="shared" ref="D424:D431" si="207">+D423</f>
        <v>108</v>
      </c>
      <c r="E424" s="142">
        <f>'A-RR Cross-Reference RY1'!V424</f>
        <v>0</v>
      </c>
      <c r="F424" s="109"/>
      <c r="G424" s="109"/>
      <c r="H424" s="142">
        <f t="shared" si="199"/>
        <v>0</v>
      </c>
      <c r="I424" s="142">
        <f t="shared" si="200"/>
        <v>0</v>
      </c>
      <c r="J424" s="142"/>
      <c r="K424" s="142">
        <f t="shared" si="201"/>
        <v>0</v>
      </c>
    </row>
    <row r="425" spans="1:11" outlineLevel="1" x14ac:dyDescent="0.35">
      <c r="A425" s="87">
        <f t="shared" si="205"/>
        <v>425</v>
      </c>
      <c r="B425" s="202"/>
      <c r="C425" s="105" t="s">
        <v>464</v>
      </c>
      <c r="D425" s="67">
        <f t="shared" si="207"/>
        <v>108</v>
      </c>
      <c r="E425" s="142">
        <f>'A-RR Cross-Reference RY1'!V425</f>
        <v>0</v>
      </c>
      <c r="F425" s="109"/>
      <c r="G425" s="109"/>
      <c r="H425" s="142">
        <f t="shared" si="199"/>
        <v>0</v>
      </c>
      <c r="I425" s="142">
        <f t="shared" si="200"/>
        <v>0</v>
      </c>
      <c r="J425" s="142"/>
      <c r="K425" s="142">
        <f t="shared" si="201"/>
        <v>0</v>
      </c>
    </row>
    <row r="426" spans="1:11" outlineLevel="1" x14ac:dyDescent="0.35">
      <c r="A426" s="87">
        <f t="shared" si="205"/>
        <v>426</v>
      </c>
      <c r="B426" s="202"/>
      <c r="C426" s="105" t="s">
        <v>465</v>
      </c>
      <c r="D426" s="67">
        <f t="shared" si="207"/>
        <v>108</v>
      </c>
      <c r="E426" s="142">
        <f>'A-RR Cross-Reference RY1'!V426</f>
        <v>0</v>
      </c>
      <c r="F426" s="109"/>
      <c r="G426" s="109"/>
      <c r="H426" s="142">
        <f t="shared" si="199"/>
        <v>0</v>
      </c>
      <c r="I426" s="142">
        <f t="shared" si="200"/>
        <v>0</v>
      </c>
      <c r="J426" s="142"/>
      <c r="K426" s="142">
        <f t="shared" si="201"/>
        <v>0</v>
      </c>
    </row>
    <row r="427" spans="1:11" outlineLevel="1" x14ac:dyDescent="0.35">
      <c r="A427" s="87">
        <f t="shared" si="205"/>
        <v>427</v>
      </c>
      <c r="B427" s="202"/>
      <c r="C427" s="105" t="s">
        <v>466</v>
      </c>
      <c r="D427" s="67">
        <f t="shared" si="207"/>
        <v>108</v>
      </c>
      <c r="E427" s="142">
        <f>'A-RR Cross-Reference RY1'!V427</f>
        <v>0</v>
      </c>
      <c r="F427" s="109"/>
      <c r="G427" s="109"/>
      <c r="H427" s="142">
        <f t="shared" si="199"/>
        <v>0</v>
      </c>
      <c r="I427" s="142">
        <f t="shared" si="200"/>
        <v>0</v>
      </c>
      <c r="J427" s="142"/>
      <c r="K427" s="142">
        <f t="shared" si="201"/>
        <v>0</v>
      </c>
    </row>
    <row r="428" spans="1:11" outlineLevel="1" x14ac:dyDescent="0.35">
      <c r="A428" s="87">
        <f t="shared" si="205"/>
        <v>428</v>
      </c>
      <c r="B428" s="202"/>
      <c r="C428" s="105" t="s">
        <v>467</v>
      </c>
      <c r="D428" s="67">
        <f t="shared" si="207"/>
        <v>108</v>
      </c>
      <c r="E428" s="142">
        <f>'A-RR Cross-Reference RY1'!V428</f>
        <v>0</v>
      </c>
      <c r="F428" s="109"/>
      <c r="G428" s="109"/>
      <c r="H428" s="142">
        <f t="shared" si="199"/>
        <v>0</v>
      </c>
      <c r="I428" s="142">
        <f t="shared" si="200"/>
        <v>0</v>
      </c>
      <c r="J428" s="142"/>
      <c r="K428" s="142">
        <f t="shared" si="201"/>
        <v>0</v>
      </c>
    </row>
    <row r="429" spans="1:11" outlineLevel="1" x14ac:dyDescent="0.35">
      <c r="A429" s="87">
        <f t="shared" si="205"/>
        <v>429</v>
      </c>
      <c r="B429" s="202"/>
      <c r="C429" s="105" t="s">
        <v>468</v>
      </c>
      <c r="D429" s="67">
        <f t="shared" si="207"/>
        <v>108</v>
      </c>
      <c r="E429" s="142">
        <f>'A-RR Cross-Reference RY1'!V429</f>
        <v>0</v>
      </c>
      <c r="F429" s="109"/>
      <c r="G429" s="109"/>
      <c r="H429" s="142">
        <f t="shared" si="199"/>
        <v>0</v>
      </c>
      <c r="I429" s="142">
        <f t="shared" si="200"/>
        <v>0</v>
      </c>
      <c r="J429" s="142"/>
      <c r="K429" s="142">
        <f t="shared" si="201"/>
        <v>0</v>
      </c>
    </row>
    <row r="430" spans="1:11" outlineLevel="1" x14ac:dyDescent="0.35">
      <c r="A430" s="87">
        <f t="shared" si="205"/>
        <v>430</v>
      </c>
      <c r="B430" s="202"/>
      <c r="C430" s="105" t="s">
        <v>469</v>
      </c>
      <c r="D430" s="67">
        <f t="shared" si="207"/>
        <v>108</v>
      </c>
      <c r="E430" s="142">
        <f>'A-RR Cross-Reference RY1'!V430</f>
        <v>0</v>
      </c>
      <c r="F430" s="109"/>
      <c r="G430" s="109"/>
      <c r="H430" s="142">
        <f t="shared" si="199"/>
        <v>0</v>
      </c>
      <c r="I430" s="142">
        <f t="shared" si="200"/>
        <v>0</v>
      </c>
      <c r="J430" s="142"/>
      <c r="K430" s="142">
        <f t="shared" si="201"/>
        <v>0</v>
      </c>
    </row>
    <row r="431" spans="1:11" outlineLevel="1" x14ac:dyDescent="0.35">
      <c r="A431" s="87">
        <f t="shared" si="205"/>
        <v>431</v>
      </c>
      <c r="B431" s="202"/>
      <c r="C431" s="105" t="s">
        <v>470</v>
      </c>
      <c r="D431" s="67">
        <f t="shared" si="207"/>
        <v>108</v>
      </c>
      <c r="E431" s="142">
        <f>'A-RR Cross-Reference RY1'!V431</f>
        <v>0</v>
      </c>
      <c r="F431" s="109"/>
      <c r="G431" s="109"/>
      <c r="H431" s="142">
        <f t="shared" si="199"/>
        <v>0</v>
      </c>
      <c r="I431" s="142">
        <f t="shared" si="200"/>
        <v>0</v>
      </c>
      <c r="J431" s="142"/>
      <c r="K431" s="142">
        <f t="shared" si="201"/>
        <v>0</v>
      </c>
    </row>
    <row r="432" spans="1:11" outlineLevel="1" x14ac:dyDescent="0.35">
      <c r="A432" s="87">
        <f t="shared" si="205"/>
        <v>432</v>
      </c>
      <c r="B432" s="202"/>
      <c r="C432" s="164" t="s">
        <v>471</v>
      </c>
      <c r="D432" s="165">
        <v>108</v>
      </c>
      <c r="E432" s="142">
        <f>'A-RR Cross-Reference RY1'!V432</f>
        <v>0</v>
      </c>
      <c r="F432" s="109"/>
      <c r="G432" s="109"/>
      <c r="H432" s="142">
        <f t="shared" ref="H432" si="208">SUM(F432:G432)</f>
        <v>0</v>
      </c>
      <c r="I432" s="142">
        <f t="shared" ref="I432" si="209">H432+E432</f>
        <v>0</v>
      </c>
      <c r="J432" s="142"/>
      <c r="K432" s="142">
        <f t="shared" ref="K432" si="210">+I432+J432</f>
        <v>0</v>
      </c>
    </row>
    <row r="433" spans="1:11" outlineLevel="1" x14ac:dyDescent="0.35">
      <c r="A433" s="87">
        <f t="shared" si="205"/>
        <v>433</v>
      </c>
      <c r="B433" s="152"/>
      <c r="C433" s="171" t="s">
        <v>612</v>
      </c>
      <c r="D433" s="172">
        <v>108</v>
      </c>
      <c r="E433" s="142"/>
      <c r="F433" s="109"/>
      <c r="G433" s="109"/>
      <c r="H433" s="142"/>
      <c r="I433" s="142"/>
      <c r="J433" s="142"/>
      <c r="K433" s="142"/>
    </row>
    <row r="434" spans="1:11" x14ac:dyDescent="0.35">
      <c r="A434" s="87">
        <f t="shared" si="205"/>
        <v>434</v>
      </c>
      <c r="B434" s="256" t="s">
        <v>287</v>
      </c>
      <c r="C434" s="256"/>
      <c r="D434" s="256"/>
      <c r="E434" s="119">
        <f t="shared" ref="E434:K434" si="211">SUM(E362:E432)</f>
        <v>0</v>
      </c>
      <c r="F434" s="119">
        <f t="shared" si="211"/>
        <v>0</v>
      </c>
      <c r="G434" s="119">
        <f t="shared" si="211"/>
        <v>0</v>
      </c>
      <c r="H434" s="119">
        <f t="shared" si="211"/>
        <v>0</v>
      </c>
      <c r="I434" s="119">
        <f t="shared" si="211"/>
        <v>0</v>
      </c>
      <c r="J434" s="119">
        <f t="shared" si="211"/>
        <v>0</v>
      </c>
      <c r="K434" s="119">
        <f t="shared" si="211"/>
        <v>0</v>
      </c>
    </row>
    <row r="435" spans="1:11" ht="15.5" customHeight="1" outlineLevel="1" x14ac:dyDescent="0.35">
      <c r="A435" s="87">
        <f t="shared" si="205"/>
        <v>435</v>
      </c>
      <c r="B435" s="230"/>
      <c r="C435" s="73" t="s">
        <v>31</v>
      </c>
      <c r="D435" s="62">
        <v>111</v>
      </c>
      <c r="E435" s="142">
        <f>'A-RR Cross-Reference RY1'!V435</f>
        <v>0</v>
      </c>
      <c r="F435" s="109"/>
      <c r="G435" s="109"/>
      <c r="H435" s="142">
        <f t="shared" ref="H435:H441" si="212">SUM(F435:G435)</f>
        <v>0</v>
      </c>
      <c r="I435" s="142">
        <f t="shared" ref="I435:I441" si="213">H435+E435</f>
        <v>0</v>
      </c>
      <c r="J435" s="142"/>
      <c r="K435" s="142">
        <f t="shared" ref="K435:K441" si="214">+I435+J435</f>
        <v>0</v>
      </c>
    </row>
    <row r="436" spans="1:11" outlineLevel="1" x14ac:dyDescent="0.35">
      <c r="A436" s="87">
        <f t="shared" si="205"/>
        <v>436</v>
      </c>
      <c r="B436" s="230"/>
      <c r="C436" s="73" t="s">
        <v>33</v>
      </c>
      <c r="D436" s="62">
        <v>111</v>
      </c>
      <c r="E436" s="142">
        <f>'A-RR Cross-Reference RY1'!V436</f>
        <v>0</v>
      </c>
      <c r="F436" s="109"/>
      <c r="G436" s="109"/>
      <c r="H436" s="142">
        <f t="shared" si="212"/>
        <v>0</v>
      </c>
      <c r="I436" s="142">
        <f t="shared" si="213"/>
        <v>0</v>
      </c>
      <c r="J436" s="142"/>
      <c r="K436" s="142">
        <f t="shared" si="214"/>
        <v>0</v>
      </c>
    </row>
    <row r="437" spans="1:11" outlineLevel="1" x14ac:dyDescent="0.35">
      <c r="A437" s="87">
        <f t="shared" si="205"/>
        <v>437</v>
      </c>
      <c r="B437" s="230"/>
      <c r="C437" s="73" t="s">
        <v>34</v>
      </c>
      <c r="D437" s="62">
        <v>111</v>
      </c>
      <c r="E437" s="142">
        <f>'A-RR Cross-Reference RY1'!V437</f>
        <v>0</v>
      </c>
      <c r="F437" s="109"/>
      <c r="G437" s="109"/>
      <c r="H437" s="142">
        <f t="shared" si="212"/>
        <v>0</v>
      </c>
      <c r="I437" s="142">
        <f t="shared" si="213"/>
        <v>0</v>
      </c>
      <c r="J437" s="142"/>
      <c r="K437" s="142">
        <f t="shared" si="214"/>
        <v>0</v>
      </c>
    </row>
    <row r="438" spans="1:11" outlineLevel="1" x14ac:dyDescent="0.35">
      <c r="A438" s="87">
        <f t="shared" si="205"/>
        <v>438</v>
      </c>
      <c r="B438" s="230"/>
      <c r="C438" s="73" t="s">
        <v>35</v>
      </c>
      <c r="D438" s="62">
        <v>111</v>
      </c>
      <c r="E438" s="142">
        <f>'A-RR Cross-Reference RY1'!V438</f>
        <v>0</v>
      </c>
      <c r="F438" s="109"/>
      <c r="G438" s="109"/>
      <c r="H438" s="142">
        <f t="shared" si="212"/>
        <v>0</v>
      </c>
      <c r="I438" s="142">
        <f t="shared" si="213"/>
        <v>0</v>
      </c>
      <c r="J438" s="142"/>
      <c r="K438" s="142">
        <f t="shared" si="214"/>
        <v>0</v>
      </c>
    </row>
    <row r="439" spans="1:11" outlineLevel="1" x14ac:dyDescent="0.35">
      <c r="A439" s="87">
        <f t="shared" si="205"/>
        <v>439</v>
      </c>
      <c r="B439" s="230"/>
      <c r="C439" s="73" t="s">
        <v>36</v>
      </c>
      <c r="D439" s="62">
        <v>111</v>
      </c>
      <c r="E439" s="142">
        <f>'A-RR Cross-Reference RY1'!V439</f>
        <v>0</v>
      </c>
      <c r="F439" s="109"/>
      <c r="G439" s="109"/>
      <c r="H439" s="142">
        <f t="shared" si="212"/>
        <v>0</v>
      </c>
      <c r="I439" s="142">
        <f t="shared" si="213"/>
        <v>0</v>
      </c>
      <c r="J439" s="142"/>
      <c r="K439" s="142">
        <f t="shared" si="214"/>
        <v>0</v>
      </c>
    </row>
    <row r="440" spans="1:11" outlineLevel="1" x14ac:dyDescent="0.35">
      <c r="A440" s="87">
        <f t="shared" si="205"/>
        <v>440</v>
      </c>
      <c r="B440" s="230"/>
      <c r="C440" s="73" t="s">
        <v>39</v>
      </c>
      <c r="D440" s="62">
        <v>111</v>
      </c>
      <c r="E440" s="142">
        <f>'A-RR Cross-Reference RY1'!V440</f>
        <v>0</v>
      </c>
      <c r="F440" s="109"/>
      <c r="G440" s="109"/>
      <c r="H440" s="142">
        <f t="shared" si="212"/>
        <v>0</v>
      </c>
      <c r="I440" s="142">
        <f t="shared" si="213"/>
        <v>0</v>
      </c>
      <c r="J440" s="142"/>
      <c r="K440" s="142">
        <f t="shared" si="214"/>
        <v>0</v>
      </c>
    </row>
    <row r="441" spans="1:11" x14ac:dyDescent="0.35">
      <c r="A441" s="87">
        <f t="shared" si="205"/>
        <v>441</v>
      </c>
      <c r="B441" s="231"/>
      <c r="C441" s="74" t="s">
        <v>40</v>
      </c>
      <c r="D441" s="77">
        <v>111</v>
      </c>
      <c r="E441" s="142">
        <f>'A-RR Cross-Reference RY1'!V441</f>
        <v>0</v>
      </c>
      <c r="F441" s="109"/>
      <c r="G441" s="109"/>
      <c r="H441" s="142">
        <f t="shared" si="212"/>
        <v>0</v>
      </c>
      <c r="I441" s="142">
        <f t="shared" si="213"/>
        <v>0</v>
      </c>
      <c r="J441" s="142"/>
      <c r="K441" s="142">
        <f t="shared" si="214"/>
        <v>0</v>
      </c>
    </row>
    <row r="442" spans="1:11" x14ac:dyDescent="0.35">
      <c r="A442" s="87">
        <f t="shared" si="205"/>
        <v>442</v>
      </c>
      <c r="B442" s="220" t="s">
        <v>288</v>
      </c>
      <c r="C442" s="242"/>
      <c r="D442" s="243"/>
      <c r="E442" s="119">
        <f>SUM(E435:E441)</f>
        <v>0</v>
      </c>
      <c r="F442" s="119">
        <f>SUM(F435:F441)</f>
        <v>0</v>
      </c>
      <c r="G442" s="119">
        <f t="shared" ref="G442:K442" si="215">SUM(G435:G441)</f>
        <v>0</v>
      </c>
      <c r="H442" s="119">
        <f t="shared" si="215"/>
        <v>0</v>
      </c>
      <c r="I442" s="119">
        <f t="shared" si="215"/>
        <v>0</v>
      </c>
      <c r="J442" s="119">
        <f t="shared" si="215"/>
        <v>0</v>
      </c>
      <c r="K442" s="119">
        <f t="shared" si="215"/>
        <v>0</v>
      </c>
    </row>
    <row r="443" spans="1:11" x14ac:dyDescent="0.35">
      <c r="A443" s="87">
        <f t="shared" si="205"/>
        <v>443</v>
      </c>
      <c r="B443" s="218" t="s">
        <v>55</v>
      </c>
      <c r="C443" s="170" t="s">
        <v>472</v>
      </c>
      <c r="D443" s="169">
        <v>114</v>
      </c>
      <c r="E443" s="142">
        <f>'A-RR Cross-Reference RY1'!V443</f>
        <v>0</v>
      </c>
      <c r="F443" s="109"/>
      <c r="G443" s="109"/>
      <c r="H443" s="142">
        <f t="shared" ref="H443:H444" si="216">SUM(F443:G443)</f>
        <v>0</v>
      </c>
      <c r="I443" s="142">
        <f t="shared" ref="I443:I444" si="217">H443+E443</f>
        <v>0</v>
      </c>
      <c r="J443" s="142"/>
      <c r="K443" s="142">
        <f t="shared" ref="K443:K444" si="218">+I443+J443</f>
        <v>0</v>
      </c>
    </row>
    <row r="444" spans="1:11" x14ac:dyDescent="0.35">
      <c r="A444" s="87">
        <f t="shared" si="205"/>
        <v>444</v>
      </c>
      <c r="B444" s="217"/>
      <c r="C444" s="105" t="s">
        <v>473</v>
      </c>
      <c r="D444" s="67">
        <f>+D443</f>
        <v>114</v>
      </c>
      <c r="E444" s="142">
        <f>'A-RR Cross-Reference RY1'!V444</f>
        <v>0</v>
      </c>
      <c r="F444" s="109"/>
      <c r="G444" s="109"/>
      <c r="H444" s="142">
        <f t="shared" si="216"/>
        <v>0</v>
      </c>
      <c r="I444" s="142">
        <f t="shared" si="217"/>
        <v>0</v>
      </c>
      <c r="J444" s="142"/>
      <c r="K444" s="142">
        <f t="shared" si="218"/>
        <v>0</v>
      </c>
    </row>
    <row r="445" spans="1:11" x14ac:dyDescent="0.35">
      <c r="A445" s="87">
        <f t="shared" si="205"/>
        <v>445</v>
      </c>
      <c r="B445" s="217"/>
      <c r="C445" s="105" t="s">
        <v>474</v>
      </c>
      <c r="D445" s="67">
        <f t="shared" ref="D445:D446" si="219">+D444</f>
        <v>114</v>
      </c>
      <c r="E445" s="142">
        <f>'A-RR Cross-Reference RY1'!V445</f>
        <v>0</v>
      </c>
      <c r="F445" s="109"/>
      <c r="G445" s="109"/>
      <c r="H445" s="142">
        <f t="shared" ref="H445:H446" si="220">SUM(F445:G445)</f>
        <v>0</v>
      </c>
      <c r="I445" s="142">
        <f t="shared" ref="I445:I446" si="221">H445+E445</f>
        <v>0</v>
      </c>
      <c r="J445" s="142"/>
      <c r="K445" s="142">
        <f t="shared" ref="K445:K446" si="222">+I445+J445</f>
        <v>0</v>
      </c>
    </row>
    <row r="446" spans="1:11" x14ac:dyDescent="0.35">
      <c r="A446" s="87">
        <f t="shared" si="205"/>
        <v>446</v>
      </c>
      <c r="B446" s="219"/>
      <c r="C446" s="164" t="s">
        <v>475</v>
      </c>
      <c r="D446" s="165">
        <f t="shared" si="219"/>
        <v>114</v>
      </c>
      <c r="E446" s="142">
        <f>'A-RR Cross-Reference RY1'!V446</f>
        <v>0</v>
      </c>
      <c r="F446" s="109"/>
      <c r="G446" s="109"/>
      <c r="H446" s="142">
        <f t="shared" si="220"/>
        <v>0</v>
      </c>
      <c r="I446" s="142">
        <f t="shared" si="221"/>
        <v>0</v>
      </c>
      <c r="J446" s="142"/>
      <c r="K446" s="142">
        <f t="shared" si="222"/>
        <v>0</v>
      </c>
    </row>
    <row r="447" spans="1:11" x14ac:dyDescent="0.35">
      <c r="A447" s="87">
        <f t="shared" si="205"/>
        <v>447</v>
      </c>
      <c r="B447" s="220" t="s">
        <v>289</v>
      </c>
      <c r="C447" s="232"/>
      <c r="D447" s="233"/>
      <c r="E447" s="119">
        <f>SUM(E443:E446)</f>
        <v>0</v>
      </c>
      <c r="F447" s="119">
        <f>SUM(F443:F446)</f>
        <v>0</v>
      </c>
      <c r="G447" s="119">
        <f t="shared" ref="G447:K447" si="223">SUM(G443:G446)</f>
        <v>0</v>
      </c>
      <c r="H447" s="119">
        <f t="shared" si="223"/>
        <v>0</v>
      </c>
      <c r="I447" s="119">
        <f t="shared" si="223"/>
        <v>0</v>
      </c>
      <c r="J447" s="119">
        <f t="shared" si="223"/>
        <v>0</v>
      </c>
      <c r="K447" s="119">
        <f t="shared" si="223"/>
        <v>0</v>
      </c>
    </row>
    <row r="448" spans="1:11" x14ac:dyDescent="0.35">
      <c r="A448" s="87">
        <f t="shared" si="205"/>
        <v>448</v>
      </c>
      <c r="B448" s="218" t="s">
        <v>291</v>
      </c>
      <c r="C448" s="170" t="s">
        <v>476</v>
      </c>
      <c r="D448" s="169">
        <v>115</v>
      </c>
      <c r="E448" s="142">
        <f>'A-RR Cross-Reference RY1'!V448</f>
        <v>0</v>
      </c>
      <c r="F448" s="109"/>
      <c r="G448" s="109"/>
      <c r="H448" s="142">
        <f t="shared" ref="H448" si="224">SUM(F448:G448)</f>
        <v>0</v>
      </c>
      <c r="I448" s="142">
        <f t="shared" ref="I448" si="225">H448+E448</f>
        <v>0</v>
      </c>
      <c r="J448" s="142"/>
      <c r="K448" s="142">
        <f t="shared" ref="K448" si="226">+I448+J448</f>
        <v>0</v>
      </c>
    </row>
    <row r="449" spans="1:11" x14ac:dyDescent="0.35">
      <c r="A449" s="87">
        <f t="shared" si="205"/>
        <v>449</v>
      </c>
      <c r="B449" s="217"/>
      <c r="C449" s="105" t="s">
        <v>477</v>
      </c>
      <c r="D449" s="67">
        <f>+D448</f>
        <v>115</v>
      </c>
      <c r="E449" s="142">
        <f>'A-RR Cross-Reference RY1'!V449</f>
        <v>0</v>
      </c>
      <c r="F449" s="109"/>
      <c r="G449" s="109"/>
      <c r="H449" s="142">
        <f t="shared" ref="H449:H451" si="227">SUM(F449:G449)</f>
        <v>0</v>
      </c>
      <c r="I449" s="142">
        <f t="shared" ref="I449:I451" si="228">H449+E449</f>
        <v>0</v>
      </c>
      <c r="J449" s="142"/>
      <c r="K449" s="142">
        <f t="shared" ref="K449:K451" si="229">+I449+J449</f>
        <v>0</v>
      </c>
    </row>
    <row r="450" spans="1:11" x14ac:dyDescent="0.35">
      <c r="A450" s="87">
        <f t="shared" si="205"/>
        <v>450</v>
      </c>
      <c r="B450" s="217"/>
      <c r="C450" s="105" t="s">
        <v>478</v>
      </c>
      <c r="D450" s="67">
        <f t="shared" ref="D450:D451" si="230">+D449</f>
        <v>115</v>
      </c>
      <c r="E450" s="142">
        <f>'A-RR Cross-Reference RY1'!V450</f>
        <v>0</v>
      </c>
      <c r="F450" s="109"/>
      <c r="G450" s="109"/>
      <c r="H450" s="142">
        <f t="shared" si="227"/>
        <v>0</v>
      </c>
      <c r="I450" s="142">
        <f t="shared" si="228"/>
        <v>0</v>
      </c>
      <c r="J450" s="142"/>
      <c r="K450" s="142">
        <f t="shared" si="229"/>
        <v>0</v>
      </c>
    </row>
    <row r="451" spans="1:11" x14ac:dyDescent="0.35">
      <c r="A451" s="87">
        <f t="shared" si="205"/>
        <v>451</v>
      </c>
      <c r="B451" s="219"/>
      <c r="C451" s="164" t="s">
        <v>479</v>
      </c>
      <c r="D451" s="165">
        <f t="shared" si="230"/>
        <v>115</v>
      </c>
      <c r="E451" s="142">
        <f>'A-RR Cross-Reference RY1'!V451</f>
        <v>0</v>
      </c>
      <c r="F451" s="109"/>
      <c r="G451" s="109"/>
      <c r="H451" s="142">
        <f t="shared" si="227"/>
        <v>0</v>
      </c>
      <c r="I451" s="142">
        <f t="shared" si="228"/>
        <v>0</v>
      </c>
      <c r="J451" s="142"/>
      <c r="K451" s="142">
        <f t="shared" si="229"/>
        <v>0</v>
      </c>
    </row>
    <row r="452" spans="1:11" x14ac:dyDescent="0.35">
      <c r="A452" s="87">
        <f t="shared" si="205"/>
        <v>452</v>
      </c>
      <c r="B452" s="220" t="s">
        <v>290</v>
      </c>
      <c r="C452" s="220"/>
      <c r="D452" s="228"/>
      <c r="E452" s="119">
        <f>SUM(E448:E451)</f>
        <v>0</v>
      </c>
      <c r="F452" s="119">
        <f>SUM(F448:F451)</f>
        <v>0</v>
      </c>
      <c r="G452" s="119">
        <f t="shared" ref="G452:K452" si="231">SUM(G448:G451)</f>
        <v>0</v>
      </c>
      <c r="H452" s="119">
        <f t="shared" si="231"/>
        <v>0</v>
      </c>
      <c r="I452" s="119">
        <f t="shared" si="231"/>
        <v>0</v>
      </c>
      <c r="J452" s="119">
        <f t="shared" si="231"/>
        <v>0</v>
      </c>
      <c r="K452" s="119">
        <f t="shared" si="231"/>
        <v>0</v>
      </c>
    </row>
    <row r="453" spans="1:11" ht="16" thickBot="1" x14ac:dyDescent="0.4">
      <c r="A453" s="87">
        <f t="shared" si="205"/>
        <v>453</v>
      </c>
      <c r="B453" s="191" t="s">
        <v>359</v>
      </c>
      <c r="C453" s="191"/>
      <c r="D453" s="192"/>
      <c r="E453" s="120">
        <f>+E324+E332+E334+E342+E349+E354+E434+E442+E447+E452+E361</f>
        <v>0</v>
      </c>
      <c r="F453" s="120">
        <f t="shared" ref="F453:K453" si="232">+F324+F332+F334+F342+F349+F354+F434+F442+F447+F452+F361</f>
        <v>0</v>
      </c>
      <c r="G453" s="120">
        <f t="shared" si="232"/>
        <v>0</v>
      </c>
      <c r="H453" s="120">
        <f t="shared" si="232"/>
        <v>0</v>
      </c>
      <c r="I453" s="120">
        <f t="shared" si="232"/>
        <v>0</v>
      </c>
      <c r="J453" s="120">
        <f t="shared" si="232"/>
        <v>0</v>
      </c>
      <c r="K453" s="120">
        <f t="shared" si="232"/>
        <v>0</v>
      </c>
    </row>
    <row r="454" spans="1:11" ht="31" x14ac:dyDescent="0.35">
      <c r="A454" s="87">
        <f t="shared" si="205"/>
        <v>454</v>
      </c>
      <c r="B454" s="125" t="s">
        <v>343</v>
      </c>
      <c r="C454" s="94" t="s">
        <v>344</v>
      </c>
      <c r="D454" s="95">
        <v>128</v>
      </c>
      <c r="E454" s="142">
        <f>'A-RR Cross-Reference RY1'!V454</f>
        <v>0</v>
      </c>
      <c r="F454" s="109"/>
      <c r="G454" s="109"/>
      <c r="H454" s="142">
        <f t="shared" ref="H454" si="233">SUM(F454:G454)</f>
        <v>0</v>
      </c>
      <c r="I454" s="142">
        <f t="shared" ref="I454" si="234">H454+E454</f>
        <v>0</v>
      </c>
      <c r="J454" s="142"/>
      <c r="K454" s="142">
        <f t="shared" ref="K454" si="235">+I454+J454</f>
        <v>0</v>
      </c>
    </row>
    <row r="455" spans="1:11" x14ac:dyDescent="0.35">
      <c r="A455" s="87">
        <f t="shared" si="205"/>
        <v>455</v>
      </c>
      <c r="B455" s="229" t="s">
        <v>360</v>
      </c>
      <c r="C455" s="191"/>
      <c r="D455" s="192"/>
      <c r="E455" s="119">
        <f>+E454</f>
        <v>0</v>
      </c>
      <c r="F455" s="119">
        <f>+F454</f>
        <v>0</v>
      </c>
      <c r="G455" s="119">
        <f t="shared" ref="G455:K455" si="236">+G454</f>
        <v>0</v>
      </c>
      <c r="H455" s="119">
        <f t="shared" si="236"/>
        <v>0</v>
      </c>
      <c r="I455" s="119">
        <f t="shared" si="236"/>
        <v>0</v>
      </c>
      <c r="J455" s="119">
        <f t="shared" si="236"/>
        <v>0</v>
      </c>
      <c r="K455" s="119">
        <f t="shared" si="236"/>
        <v>0</v>
      </c>
    </row>
    <row r="456" spans="1:11" x14ac:dyDescent="0.35">
      <c r="A456" s="87">
        <f t="shared" si="205"/>
        <v>456</v>
      </c>
      <c r="B456" s="218" t="s">
        <v>148</v>
      </c>
      <c r="C456" s="91" t="s">
        <v>342</v>
      </c>
      <c r="D456" s="67">
        <v>134</v>
      </c>
      <c r="E456" s="142">
        <f>'A-RR Cross-Reference RY1'!V456</f>
        <v>0</v>
      </c>
      <c r="F456" s="109"/>
      <c r="G456" s="109"/>
      <c r="H456" s="142">
        <f t="shared" ref="H456" si="237">SUM(F456:G456)</f>
        <v>0</v>
      </c>
      <c r="I456" s="142">
        <f t="shared" ref="I456" si="238">H456+E456</f>
        <v>0</v>
      </c>
      <c r="J456" s="142"/>
      <c r="K456" s="142">
        <f t="shared" ref="K456" si="239">+I456+J456</f>
        <v>0</v>
      </c>
    </row>
    <row r="457" spans="1:11" x14ac:dyDescent="0.35">
      <c r="A457" s="87">
        <f t="shared" ref="A457:A520" si="240">A456+1</f>
        <v>457</v>
      </c>
      <c r="B457" s="217"/>
      <c r="C457" s="91" t="s">
        <v>56</v>
      </c>
      <c r="D457" s="67">
        <v>151</v>
      </c>
      <c r="E457" s="142">
        <f>'A-RR Cross-Reference RY1'!V457</f>
        <v>0</v>
      </c>
      <c r="F457" s="109"/>
      <c r="G457" s="109"/>
      <c r="H457" s="142">
        <f t="shared" ref="H457:H465" si="241">SUM(F457:G457)</f>
        <v>0</v>
      </c>
      <c r="I457" s="142">
        <f t="shared" ref="I457:I465" si="242">H457+E457</f>
        <v>0</v>
      </c>
      <c r="J457" s="142"/>
      <c r="K457" s="142">
        <f t="shared" ref="K457:K465" si="243">+I457+J457</f>
        <v>0</v>
      </c>
    </row>
    <row r="458" spans="1:11" x14ac:dyDescent="0.35">
      <c r="A458" s="87">
        <f t="shared" si="240"/>
        <v>458</v>
      </c>
      <c r="B458" s="217"/>
      <c r="C458" s="170" t="s">
        <v>480</v>
      </c>
      <c r="D458" s="169">
        <v>154</v>
      </c>
      <c r="E458" s="142">
        <f>'A-RR Cross-Reference RY1'!V458</f>
        <v>0</v>
      </c>
      <c r="F458" s="109"/>
      <c r="G458" s="109"/>
      <c r="H458" s="142">
        <f t="shared" si="241"/>
        <v>0</v>
      </c>
      <c r="I458" s="142">
        <f t="shared" si="242"/>
        <v>0</v>
      </c>
      <c r="J458" s="142"/>
      <c r="K458" s="142">
        <f t="shared" si="243"/>
        <v>0</v>
      </c>
    </row>
    <row r="459" spans="1:11" x14ac:dyDescent="0.35">
      <c r="A459" s="87">
        <f t="shared" si="240"/>
        <v>459</v>
      </c>
      <c r="B459" s="217"/>
      <c r="C459" s="105" t="s">
        <v>481</v>
      </c>
      <c r="D459" s="67">
        <f>+D458</f>
        <v>154</v>
      </c>
      <c r="E459" s="142">
        <f>'A-RR Cross-Reference RY1'!V459</f>
        <v>0</v>
      </c>
      <c r="F459" s="109"/>
      <c r="G459" s="109"/>
      <c r="H459" s="142">
        <f t="shared" si="241"/>
        <v>0</v>
      </c>
      <c r="I459" s="142">
        <f t="shared" si="242"/>
        <v>0</v>
      </c>
      <c r="J459" s="142"/>
      <c r="K459" s="142">
        <f t="shared" si="243"/>
        <v>0</v>
      </c>
    </row>
    <row r="460" spans="1:11" x14ac:dyDescent="0.35">
      <c r="A460" s="87">
        <f t="shared" si="240"/>
        <v>460</v>
      </c>
      <c r="B460" s="217"/>
      <c r="C460" s="105" t="s">
        <v>482</v>
      </c>
      <c r="D460" s="67">
        <f t="shared" ref="D460:D461" si="244">+D459</f>
        <v>154</v>
      </c>
      <c r="E460" s="142">
        <f>'A-RR Cross-Reference RY1'!V460</f>
        <v>0</v>
      </c>
      <c r="F460" s="109"/>
      <c r="G460" s="109"/>
      <c r="H460" s="142">
        <f t="shared" si="241"/>
        <v>0</v>
      </c>
      <c r="I460" s="142">
        <f t="shared" si="242"/>
        <v>0</v>
      </c>
      <c r="J460" s="142"/>
      <c r="K460" s="142">
        <f t="shared" si="243"/>
        <v>0</v>
      </c>
    </row>
    <row r="461" spans="1:11" x14ac:dyDescent="0.35">
      <c r="A461" s="87">
        <f t="shared" si="240"/>
        <v>461</v>
      </c>
      <c r="B461" s="217"/>
      <c r="C461" s="105" t="s">
        <v>483</v>
      </c>
      <c r="D461" s="67">
        <f t="shared" si="244"/>
        <v>154</v>
      </c>
      <c r="E461" s="142">
        <f>'A-RR Cross-Reference RY1'!V461</f>
        <v>0</v>
      </c>
      <c r="F461" s="109"/>
      <c r="G461" s="109"/>
      <c r="H461" s="142">
        <f t="shared" si="241"/>
        <v>0</v>
      </c>
      <c r="I461" s="142">
        <f t="shared" si="242"/>
        <v>0</v>
      </c>
      <c r="J461" s="142"/>
      <c r="K461" s="142">
        <f t="shared" si="243"/>
        <v>0</v>
      </c>
    </row>
    <row r="462" spans="1:11" x14ac:dyDescent="0.35">
      <c r="A462" s="87">
        <f t="shared" si="240"/>
        <v>462</v>
      </c>
      <c r="B462" s="217"/>
      <c r="C462" s="105" t="s">
        <v>484</v>
      </c>
      <c r="D462" s="67">
        <v>165</v>
      </c>
      <c r="E462" s="142">
        <f>'A-RR Cross-Reference RY1'!V462</f>
        <v>0</v>
      </c>
      <c r="F462" s="109"/>
      <c r="G462" s="109"/>
      <c r="H462" s="142">
        <f t="shared" si="241"/>
        <v>0</v>
      </c>
      <c r="I462" s="142">
        <f t="shared" si="242"/>
        <v>0</v>
      </c>
      <c r="J462" s="142"/>
      <c r="K462" s="142">
        <f t="shared" si="243"/>
        <v>0</v>
      </c>
    </row>
    <row r="463" spans="1:11" x14ac:dyDescent="0.35">
      <c r="A463" s="87">
        <f t="shared" si="240"/>
        <v>463</v>
      </c>
      <c r="B463" s="217"/>
      <c r="C463" s="105" t="s">
        <v>485</v>
      </c>
      <c r="D463" s="67">
        <f>+D462</f>
        <v>165</v>
      </c>
      <c r="E463" s="142">
        <f>'A-RR Cross-Reference RY1'!V463</f>
        <v>0</v>
      </c>
      <c r="F463" s="109"/>
      <c r="G463" s="109"/>
      <c r="H463" s="142">
        <f t="shared" si="241"/>
        <v>0</v>
      </c>
      <c r="I463" s="142">
        <f t="shared" si="242"/>
        <v>0</v>
      </c>
      <c r="J463" s="142"/>
      <c r="K463" s="142">
        <f t="shared" si="243"/>
        <v>0</v>
      </c>
    </row>
    <row r="464" spans="1:11" x14ac:dyDescent="0.35">
      <c r="A464" s="87">
        <f t="shared" si="240"/>
        <v>464</v>
      </c>
      <c r="B464" s="217"/>
      <c r="C464" s="105" t="s">
        <v>486</v>
      </c>
      <c r="D464" s="67">
        <f t="shared" ref="D464:D465" si="245">+D463</f>
        <v>165</v>
      </c>
      <c r="E464" s="142">
        <f>'A-RR Cross-Reference RY1'!V464</f>
        <v>0</v>
      </c>
      <c r="F464" s="109"/>
      <c r="G464" s="109"/>
      <c r="H464" s="142">
        <f t="shared" si="241"/>
        <v>0</v>
      </c>
      <c r="I464" s="142">
        <f t="shared" si="242"/>
        <v>0</v>
      </c>
      <c r="J464" s="142"/>
      <c r="K464" s="142">
        <f t="shared" si="243"/>
        <v>0</v>
      </c>
    </row>
    <row r="465" spans="1:11" x14ac:dyDescent="0.35">
      <c r="A465" s="87">
        <f t="shared" si="240"/>
        <v>465</v>
      </c>
      <c r="B465" s="219"/>
      <c r="C465" s="164" t="s">
        <v>487</v>
      </c>
      <c r="D465" s="67">
        <f t="shared" si="245"/>
        <v>165</v>
      </c>
      <c r="E465" s="142">
        <f>'A-RR Cross-Reference RY1'!V465</f>
        <v>0</v>
      </c>
      <c r="F465" s="109"/>
      <c r="G465" s="109"/>
      <c r="H465" s="142">
        <f t="shared" si="241"/>
        <v>0</v>
      </c>
      <c r="I465" s="142">
        <f t="shared" si="242"/>
        <v>0</v>
      </c>
      <c r="J465" s="142"/>
      <c r="K465" s="142">
        <f t="shared" si="243"/>
        <v>0</v>
      </c>
    </row>
    <row r="466" spans="1:11" x14ac:dyDescent="0.35">
      <c r="A466" s="87">
        <f t="shared" si="240"/>
        <v>466</v>
      </c>
      <c r="B466" s="191" t="s">
        <v>57</v>
      </c>
      <c r="C466" s="234"/>
      <c r="D466" s="235"/>
      <c r="E466" s="119">
        <f>SUM(E456:E465)</f>
        <v>0</v>
      </c>
      <c r="F466" s="119">
        <f>SUM(F456:F465)</f>
        <v>0</v>
      </c>
      <c r="G466" s="119">
        <f t="shared" ref="G466:K466" si="246">SUM(G456:G465)</f>
        <v>0</v>
      </c>
      <c r="H466" s="119">
        <f t="shared" si="246"/>
        <v>0</v>
      </c>
      <c r="I466" s="119">
        <f t="shared" si="246"/>
        <v>0</v>
      </c>
      <c r="J466" s="119">
        <f t="shared" si="246"/>
        <v>0</v>
      </c>
      <c r="K466" s="119">
        <f t="shared" si="246"/>
        <v>0</v>
      </c>
    </row>
    <row r="467" spans="1:11" outlineLevel="2" x14ac:dyDescent="0.35">
      <c r="A467" s="87">
        <f t="shared" si="240"/>
        <v>467</v>
      </c>
      <c r="B467" s="210" t="s">
        <v>58</v>
      </c>
      <c r="C467" s="170" t="s">
        <v>488</v>
      </c>
      <c r="D467" s="169">
        <v>182.2</v>
      </c>
      <c r="E467" s="142">
        <f>'A-RR Cross-Reference RY1'!V467</f>
        <v>0</v>
      </c>
      <c r="F467" s="109"/>
      <c r="G467" s="109"/>
      <c r="H467" s="142">
        <f t="shared" ref="H467:H476" si="247">SUM(F467:G467)</f>
        <v>0</v>
      </c>
      <c r="I467" s="142">
        <f t="shared" ref="I467:I476" si="248">H467+E467</f>
        <v>0</v>
      </c>
      <c r="J467" s="142"/>
      <c r="K467" s="142">
        <f t="shared" ref="K467:K476" si="249">+I467+J467</f>
        <v>0</v>
      </c>
    </row>
    <row r="468" spans="1:11" outlineLevel="2" x14ac:dyDescent="0.35">
      <c r="A468" s="87">
        <f t="shared" si="240"/>
        <v>468</v>
      </c>
      <c r="B468" s="215"/>
      <c r="C468" s="105" t="s">
        <v>489</v>
      </c>
      <c r="D468" s="67">
        <f>+D467</f>
        <v>182.2</v>
      </c>
      <c r="E468" s="142">
        <f>'A-RR Cross-Reference RY1'!V468</f>
        <v>0</v>
      </c>
      <c r="F468" s="109"/>
      <c r="G468" s="109"/>
      <c r="H468" s="142">
        <f t="shared" si="247"/>
        <v>0</v>
      </c>
      <c r="I468" s="142">
        <f t="shared" si="248"/>
        <v>0</v>
      </c>
      <c r="J468" s="142"/>
      <c r="K468" s="142">
        <f t="shared" si="249"/>
        <v>0</v>
      </c>
    </row>
    <row r="469" spans="1:11" outlineLevel="2" x14ac:dyDescent="0.35">
      <c r="A469" s="87">
        <f t="shared" si="240"/>
        <v>469</v>
      </c>
      <c r="B469" s="215"/>
      <c r="C469" s="105" t="s">
        <v>490</v>
      </c>
      <c r="D469" s="67">
        <f t="shared" ref="D469:D470" si="250">+D468</f>
        <v>182.2</v>
      </c>
      <c r="E469" s="142">
        <f>'A-RR Cross-Reference RY1'!V469</f>
        <v>0</v>
      </c>
      <c r="F469" s="109"/>
      <c r="G469" s="109"/>
      <c r="H469" s="142">
        <f t="shared" si="247"/>
        <v>0</v>
      </c>
      <c r="I469" s="142">
        <f t="shared" si="248"/>
        <v>0</v>
      </c>
      <c r="J469" s="142"/>
      <c r="K469" s="142">
        <f t="shared" si="249"/>
        <v>0</v>
      </c>
    </row>
    <row r="470" spans="1:11" outlineLevel="2" x14ac:dyDescent="0.35">
      <c r="A470" s="87">
        <f t="shared" si="240"/>
        <v>470</v>
      </c>
      <c r="B470" s="215"/>
      <c r="C470" s="105" t="s">
        <v>491</v>
      </c>
      <c r="D470" s="67">
        <f t="shared" si="250"/>
        <v>182.2</v>
      </c>
      <c r="E470" s="142">
        <f>'A-RR Cross-Reference RY1'!V470</f>
        <v>0</v>
      </c>
      <c r="F470" s="109"/>
      <c r="G470" s="109"/>
      <c r="H470" s="142">
        <f t="shared" si="247"/>
        <v>0</v>
      </c>
      <c r="I470" s="142">
        <f t="shared" si="248"/>
        <v>0</v>
      </c>
      <c r="J470" s="142"/>
      <c r="K470" s="142">
        <f t="shared" si="249"/>
        <v>0</v>
      </c>
    </row>
    <row r="471" spans="1:11" outlineLevel="2" x14ac:dyDescent="0.35">
      <c r="A471" s="87">
        <f t="shared" si="240"/>
        <v>471</v>
      </c>
      <c r="B471" s="215"/>
      <c r="C471" s="105" t="s">
        <v>492</v>
      </c>
      <c r="D471" s="67">
        <v>182.3</v>
      </c>
      <c r="E471" s="142">
        <f>'A-RR Cross-Reference RY1'!V471</f>
        <v>0</v>
      </c>
      <c r="F471" s="109"/>
      <c r="G471" s="109"/>
      <c r="H471" s="142">
        <f t="shared" si="247"/>
        <v>0</v>
      </c>
      <c r="I471" s="142">
        <f t="shared" si="248"/>
        <v>0</v>
      </c>
      <c r="J471" s="142"/>
      <c r="K471" s="142">
        <f t="shared" si="249"/>
        <v>0</v>
      </c>
    </row>
    <row r="472" spans="1:11" outlineLevel="2" x14ac:dyDescent="0.35">
      <c r="A472" s="87">
        <f t="shared" si="240"/>
        <v>472</v>
      </c>
      <c r="B472" s="215"/>
      <c r="C472" s="105" t="s">
        <v>493</v>
      </c>
      <c r="D472" s="67">
        <f>+D471</f>
        <v>182.3</v>
      </c>
      <c r="E472" s="142">
        <f>'A-RR Cross-Reference RY1'!V472</f>
        <v>0</v>
      </c>
      <c r="F472" s="109"/>
      <c r="G472" s="109"/>
      <c r="H472" s="142">
        <f t="shared" si="247"/>
        <v>0</v>
      </c>
      <c r="I472" s="142">
        <f t="shared" si="248"/>
        <v>0</v>
      </c>
      <c r="J472" s="142"/>
      <c r="K472" s="142">
        <f t="shared" si="249"/>
        <v>0</v>
      </c>
    </row>
    <row r="473" spans="1:11" outlineLevel="2" x14ac:dyDescent="0.35">
      <c r="A473" s="87">
        <f t="shared" si="240"/>
        <v>473</v>
      </c>
      <c r="B473" s="215"/>
      <c r="C473" s="105" t="s">
        <v>494</v>
      </c>
      <c r="D473" s="67">
        <f>+D472</f>
        <v>182.3</v>
      </c>
      <c r="E473" s="142">
        <f>'A-RR Cross-Reference RY1'!V473</f>
        <v>0</v>
      </c>
      <c r="F473" s="109"/>
      <c r="G473" s="109"/>
      <c r="H473" s="142">
        <f t="shared" si="247"/>
        <v>0</v>
      </c>
      <c r="I473" s="142">
        <f t="shared" si="248"/>
        <v>0</v>
      </c>
      <c r="J473" s="142"/>
      <c r="K473" s="142">
        <f t="shared" si="249"/>
        <v>0</v>
      </c>
    </row>
    <row r="474" spans="1:11" outlineLevel="2" x14ac:dyDescent="0.35">
      <c r="A474" s="87">
        <f t="shared" si="240"/>
        <v>474</v>
      </c>
      <c r="B474" s="215"/>
      <c r="C474" s="105" t="s">
        <v>495</v>
      </c>
      <c r="D474" s="67">
        <f>+D473</f>
        <v>182.3</v>
      </c>
      <c r="E474" s="142">
        <f>'A-RR Cross-Reference RY1'!V474</f>
        <v>0</v>
      </c>
      <c r="F474" s="109"/>
      <c r="G474" s="109"/>
      <c r="H474" s="142">
        <f t="shared" si="247"/>
        <v>0</v>
      </c>
      <c r="I474" s="142">
        <f t="shared" si="248"/>
        <v>0</v>
      </c>
      <c r="J474" s="142"/>
      <c r="K474" s="142">
        <f t="shared" si="249"/>
        <v>0</v>
      </c>
    </row>
    <row r="475" spans="1:11" outlineLevel="2" x14ac:dyDescent="0.35">
      <c r="A475" s="87">
        <f t="shared" si="240"/>
        <v>475</v>
      </c>
      <c r="B475" s="215"/>
      <c r="C475" s="105" t="s">
        <v>496</v>
      </c>
      <c r="D475" s="67">
        <v>186</v>
      </c>
      <c r="E475" s="142">
        <f>'A-RR Cross-Reference RY1'!V475</f>
        <v>0</v>
      </c>
      <c r="F475" s="109"/>
      <c r="G475" s="109"/>
      <c r="H475" s="142">
        <f t="shared" si="247"/>
        <v>0</v>
      </c>
      <c r="I475" s="142">
        <f t="shared" si="248"/>
        <v>0</v>
      </c>
      <c r="J475" s="142"/>
      <c r="K475" s="142">
        <f t="shared" si="249"/>
        <v>0</v>
      </c>
    </row>
    <row r="476" spans="1:11" outlineLevel="2" x14ac:dyDescent="0.35">
      <c r="A476" s="87">
        <f t="shared" si="240"/>
        <v>476</v>
      </c>
      <c r="B476" s="215"/>
      <c r="C476" s="105" t="s">
        <v>497</v>
      </c>
      <c r="D476" s="67">
        <f>+D475</f>
        <v>186</v>
      </c>
      <c r="E476" s="142">
        <f>'A-RR Cross-Reference RY1'!V476</f>
        <v>0</v>
      </c>
      <c r="F476" s="109"/>
      <c r="G476" s="109"/>
      <c r="H476" s="142">
        <f t="shared" si="247"/>
        <v>0</v>
      </c>
      <c r="I476" s="142">
        <f t="shared" si="248"/>
        <v>0</v>
      </c>
      <c r="J476" s="142"/>
      <c r="K476" s="142">
        <f t="shared" si="249"/>
        <v>0</v>
      </c>
    </row>
    <row r="477" spans="1:11" outlineLevel="2" x14ac:dyDescent="0.35">
      <c r="A477" s="87">
        <f t="shared" si="240"/>
        <v>477</v>
      </c>
      <c r="B477" s="215"/>
      <c r="C477" s="105" t="s">
        <v>498</v>
      </c>
      <c r="D477" s="67">
        <f t="shared" ref="D477:D478" si="251">+D476</f>
        <v>186</v>
      </c>
      <c r="E477" s="142">
        <f>'A-RR Cross-Reference RY1'!V477</f>
        <v>0</v>
      </c>
      <c r="F477" s="109"/>
      <c r="G477" s="109"/>
      <c r="H477" s="142">
        <f t="shared" ref="H477:H482" si="252">SUM(F477:G477)</f>
        <v>0</v>
      </c>
      <c r="I477" s="142">
        <f t="shared" ref="I477:I482" si="253">H477+E477</f>
        <v>0</v>
      </c>
      <c r="J477" s="142"/>
      <c r="K477" s="142">
        <f t="shared" ref="K477:K482" si="254">+I477+J477</f>
        <v>0</v>
      </c>
    </row>
    <row r="478" spans="1:11" outlineLevel="2" x14ac:dyDescent="0.35">
      <c r="A478" s="87">
        <f t="shared" si="240"/>
        <v>478</v>
      </c>
      <c r="B478" s="215"/>
      <c r="C478" s="105" t="s">
        <v>499</v>
      </c>
      <c r="D478" s="67">
        <f t="shared" si="251"/>
        <v>186</v>
      </c>
      <c r="E478" s="142">
        <f>'A-RR Cross-Reference RY1'!V478</f>
        <v>0</v>
      </c>
      <c r="F478" s="109"/>
      <c r="G478" s="109"/>
      <c r="H478" s="142">
        <f t="shared" si="252"/>
        <v>0</v>
      </c>
      <c r="I478" s="142">
        <f t="shared" si="253"/>
        <v>0</v>
      </c>
      <c r="J478" s="142"/>
      <c r="K478" s="142">
        <f t="shared" si="254"/>
        <v>0</v>
      </c>
    </row>
    <row r="479" spans="1:11" x14ac:dyDescent="0.35">
      <c r="A479" s="87">
        <f t="shared" si="240"/>
        <v>479</v>
      </c>
      <c r="B479" s="215"/>
      <c r="C479" s="105" t="s">
        <v>500</v>
      </c>
      <c r="D479" s="67">
        <v>190</v>
      </c>
      <c r="E479" s="142">
        <f>'A-RR Cross-Reference RY1'!V479</f>
        <v>0</v>
      </c>
      <c r="F479" s="109"/>
      <c r="G479" s="109"/>
      <c r="H479" s="142">
        <f t="shared" si="252"/>
        <v>0</v>
      </c>
      <c r="I479" s="142">
        <f t="shared" si="253"/>
        <v>0</v>
      </c>
      <c r="J479" s="142"/>
      <c r="K479" s="142">
        <f t="shared" si="254"/>
        <v>0</v>
      </c>
    </row>
    <row r="480" spans="1:11" x14ac:dyDescent="0.35">
      <c r="A480" s="87">
        <f t="shared" si="240"/>
        <v>480</v>
      </c>
      <c r="B480" s="215"/>
      <c r="C480" s="105" t="s">
        <v>501</v>
      </c>
      <c r="D480" s="67">
        <f>+D479</f>
        <v>190</v>
      </c>
      <c r="E480" s="142">
        <f>'A-RR Cross-Reference RY1'!V480</f>
        <v>0</v>
      </c>
      <c r="F480" s="109"/>
      <c r="G480" s="109"/>
      <c r="H480" s="142">
        <f t="shared" si="252"/>
        <v>0</v>
      </c>
      <c r="I480" s="142">
        <f t="shared" si="253"/>
        <v>0</v>
      </c>
      <c r="J480" s="142"/>
      <c r="K480" s="142">
        <f t="shared" si="254"/>
        <v>0</v>
      </c>
    </row>
    <row r="481" spans="1:11" x14ac:dyDescent="0.35">
      <c r="A481" s="87">
        <f t="shared" si="240"/>
        <v>481</v>
      </c>
      <c r="B481" s="215"/>
      <c r="C481" s="105" t="s">
        <v>502</v>
      </c>
      <c r="D481" s="67">
        <f t="shared" ref="D481:D482" si="255">+D480</f>
        <v>190</v>
      </c>
      <c r="E481" s="142">
        <f>'A-RR Cross-Reference RY1'!V481</f>
        <v>0</v>
      </c>
      <c r="F481" s="109"/>
      <c r="G481" s="109"/>
      <c r="H481" s="142">
        <f t="shared" si="252"/>
        <v>0</v>
      </c>
      <c r="I481" s="142">
        <f t="shared" si="253"/>
        <v>0</v>
      </c>
      <c r="J481" s="142"/>
      <c r="K481" s="142">
        <f t="shared" si="254"/>
        <v>0</v>
      </c>
    </row>
    <row r="482" spans="1:11" x14ac:dyDescent="0.35">
      <c r="A482" s="87">
        <f t="shared" si="240"/>
        <v>482</v>
      </c>
      <c r="B482" s="216"/>
      <c r="C482" s="105" t="s">
        <v>503</v>
      </c>
      <c r="D482" s="67">
        <f t="shared" si="255"/>
        <v>190</v>
      </c>
      <c r="E482" s="142">
        <f>'A-RR Cross-Reference RY1'!V482</f>
        <v>0</v>
      </c>
      <c r="F482" s="109"/>
      <c r="G482" s="109"/>
      <c r="H482" s="142">
        <f t="shared" si="252"/>
        <v>0</v>
      </c>
      <c r="I482" s="142">
        <f t="shared" si="253"/>
        <v>0</v>
      </c>
      <c r="J482" s="142"/>
      <c r="K482" s="142">
        <f t="shared" si="254"/>
        <v>0</v>
      </c>
    </row>
    <row r="483" spans="1:11" x14ac:dyDescent="0.35">
      <c r="A483" s="87">
        <f t="shared" si="240"/>
        <v>483</v>
      </c>
      <c r="B483" s="244" t="s">
        <v>154</v>
      </c>
      <c r="C483" s="245"/>
      <c r="D483" s="246"/>
      <c r="E483" s="119">
        <f>SUM(E467:E482)</f>
        <v>0</v>
      </c>
      <c r="F483" s="119">
        <f>SUM(F467:F482)</f>
        <v>0</v>
      </c>
      <c r="G483" s="119">
        <f t="shared" ref="G483:K483" si="256">SUM(G467:G482)</f>
        <v>0</v>
      </c>
      <c r="H483" s="119">
        <f t="shared" si="256"/>
        <v>0</v>
      </c>
      <c r="I483" s="119">
        <f t="shared" si="256"/>
        <v>0</v>
      </c>
      <c r="J483" s="119">
        <f t="shared" si="256"/>
        <v>0</v>
      </c>
      <c r="K483" s="119">
        <f t="shared" si="256"/>
        <v>0</v>
      </c>
    </row>
    <row r="484" spans="1:11" outlineLevel="1" x14ac:dyDescent="0.35">
      <c r="A484" s="87">
        <f t="shared" si="240"/>
        <v>484</v>
      </c>
      <c r="B484" s="239" t="s">
        <v>298</v>
      </c>
      <c r="C484" s="16" t="s">
        <v>59</v>
      </c>
      <c r="D484" s="18">
        <v>228.1</v>
      </c>
      <c r="E484" s="142">
        <f>'A-RR Cross-Reference RY1'!V484</f>
        <v>0</v>
      </c>
      <c r="F484" s="109"/>
      <c r="G484" s="109"/>
      <c r="H484" s="142">
        <f t="shared" ref="H484" si="257">SUM(F484:G484)</f>
        <v>0</v>
      </c>
      <c r="I484" s="142">
        <f t="shared" ref="I484" si="258">H484+E484</f>
        <v>0</v>
      </c>
      <c r="J484" s="142"/>
      <c r="K484" s="142">
        <f t="shared" ref="K484" si="259">+I484+J484</f>
        <v>0</v>
      </c>
    </row>
    <row r="485" spans="1:11" outlineLevel="1" x14ac:dyDescent="0.35">
      <c r="A485" s="87">
        <f t="shared" si="240"/>
        <v>485</v>
      </c>
      <c r="B485" s="240"/>
      <c r="C485" s="19" t="s">
        <v>60</v>
      </c>
      <c r="D485" s="20">
        <v>228.2</v>
      </c>
      <c r="E485" s="142">
        <f>'A-RR Cross-Reference RY1'!V485</f>
        <v>0</v>
      </c>
      <c r="F485" s="109"/>
      <c r="G485" s="109"/>
      <c r="H485" s="142">
        <f t="shared" ref="H485:H491" si="260">SUM(F485:G485)</f>
        <v>0</v>
      </c>
      <c r="I485" s="142">
        <f t="shared" ref="I485:I491" si="261">H485+E485</f>
        <v>0</v>
      </c>
      <c r="J485" s="142"/>
      <c r="K485" s="142">
        <f t="shared" ref="K485:K491" si="262">+I485+J485</f>
        <v>0</v>
      </c>
    </row>
    <row r="486" spans="1:11" outlineLevel="1" x14ac:dyDescent="0.35">
      <c r="A486" s="87">
        <f t="shared" si="240"/>
        <v>486</v>
      </c>
      <c r="B486" s="240"/>
      <c r="C486" s="19" t="s">
        <v>61</v>
      </c>
      <c r="D486" s="20">
        <v>228.3</v>
      </c>
      <c r="E486" s="142">
        <f>'A-RR Cross-Reference RY1'!V486</f>
        <v>0</v>
      </c>
      <c r="F486" s="109"/>
      <c r="G486" s="109"/>
      <c r="H486" s="142">
        <f t="shared" si="260"/>
        <v>0</v>
      </c>
      <c r="I486" s="142">
        <f t="shared" si="261"/>
        <v>0</v>
      </c>
      <c r="J486" s="142"/>
      <c r="K486" s="142">
        <f t="shared" si="262"/>
        <v>0</v>
      </c>
    </row>
    <row r="487" spans="1:11" outlineLevel="1" x14ac:dyDescent="0.35">
      <c r="A487" s="87">
        <f t="shared" si="240"/>
        <v>487</v>
      </c>
      <c r="B487" s="240"/>
      <c r="C487" s="19" t="s">
        <v>62</v>
      </c>
      <c r="D487" s="20">
        <v>228.4</v>
      </c>
      <c r="E487" s="142">
        <f>'A-RR Cross-Reference RY1'!V487</f>
        <v>0</v>
      </c>
      <c r="F487" s="109"/>
      <c r="G487" s="109"/>
      <c r="H487" s="142">
        <f t="shared" si="260"/>
        <v>0</v>
      </c>
      <c r="I487" s="142">
        <f t="shared" si="261"/>
        <v>0</v>
      </c>
      <c r="J487" s="142"/>
      <c r="K487" s="142">
        <f t="shared" si="262"/>
        <v>0</v>
      </c>
    </row>
    <row r="488" spans="1:11" x14ac:dyDescent="0.35">
      <c r="A488" s="87">
        <f t="shared" si="240"/>
        <v>488</v>
      </c>
      <c r="B488" s="240"/>
      <c r="C488" s="105" t="s">
        <v>504</v>
      </c>
      <c r="D488" s="67">
        <v>230</v>
      </c>
      <c r="E488" s="142">
        <f>'A-RR Cross-Reference RY1'!V488</f>
        <v>0</v>
      </c>
      <c r="F488" s="109"/>
      <c r="G488" s="109"/>
      <c r="H488" s="142">
        <f t="shared" si="260"/>
        <v>0</v>
      </c>
      <c r="I488" s="142">
        <f t="shared" si="261"/>
        <v>0</v>
      </c>
      <c r="J488" s="142"/>
      <c r="K488" s="142">
        <f t="shared" si="262"/>
        <v>0</v>
      </c>
    </row>
    <row r="489" spans="1:11" x14ac:dyDescent="0.35">
      <c r="A489" s="87">
        <f t="shared" si="240"/>
        <v>489</v>
      </c>
      <c r="B489" s="240"/>
      <c r="C489" s="105" t="s">
        <v>505</v>
      </c>
      <c r="D489" s="67">
        <f>+D488</f>
        <v>230</v>
      </c>
      <c r="E489" s="142">
        <f>'A-RR Cross-Reference RY1'!V489</f>
        <v>0</v>
      </c>
      <c r="F489" s="109"/>
      <c r="G489" s="109"/>
      <c r="H489" s="142">
        <f t="shared" si="260"/>
        <v>0</v>
      </c>
      <c r="I489" s="142">
        <f t="shared" si="261"/>
        <v>0</v>
      </c>
      <c r="J489" s="142"/>
      <c r="K489" s="142">
        <f t="shared" si="262"/>
        <v>0</v>
      </c>
    </row>
    <row r="490" spans="1:11" x14ac:dyDescent="0.35">
      <c r="A490" s="87">
        <f t="shared" si="240"/>
        <v>490</v>
      </c>
      <c r="B490" s="240"/>
      <c r="C490" s="105" t="s">
        <v>506</v>
      </c>
      <c r="D490" s="67">
        <f t="shared" ref="D490:D491" si="263">+D489</f>
        <v>230</v>
      </c>
      <c r="E490" s="142">
        <f>'A-RR Cross-Reference RY1'!V490</f>
        <v>0</v>
      </c>
      <c r="F490" s="109"/>
      <c r="G490" s="109"/>
      <c r="H490" s="142">
        <f t="shared" si="260"/>
        <v>0</v>
      </c>
      <c r="I490" s="142">
        <f t="shared" si="261"/>
        <v>0</v>
      </c>
      <c r="J490" s="142"/>
      <c r="K490" s="142">
        <f t="shared" si="262"/>
        <v>0</v>
      </c>
    </row>
    <row r="491" spans="1:11" x14ac:dyDescent="0.35">
      <c r="A491" s="87">
        <f t="shared" si="240"/>
        <v>491</v>
      </c>
      <c r="B491" s="241"/>
      <c r="C491" s="164" t="s">
        <v>507</v>
      </c>
      <c r="D491" s="165">
        <f t="shared" si="263"/>
        <v>230</v>
      </c>
      <c r="E491" s="142">
        <f>'A-RR Cross-Reference RY1'!V491</f>
        <v>0</v>
      </c>
      <c r="F491" s="109"/>
      <c r="G491" s="109"/>
      <c r="H491" s="142">
        <f t="shared" si="260"/>
        <v>0</v>
      </c>
      <c r="I491" s="142">
        <f t="shared" si="261"/>
        <v>0</v>
      </c>
      <c r="J491" s="142"/>
      <c r="K491" s="142">
        <f t="shared" si="262"/>
        <v>0</v>
      </c>
    </row>
    <row r="492" spans="1:11" x14ac:dyDescent="0.35">
      <c r="A492" s="87">
        <f t="shared" si="240"/>
        <v>492</v>
      </c>
      <c r="B492" s="244" t="s">
        <v>361</v>
      </c>
      <c r="C492" s="250"/>
      <c r="D492" s="251"/>
      <c r="E492" s="119">
        <f>SUM(E484:E491)</f>
        <v>0</v>
      </c>
      <c r="F492" s="119">
        <f>SUM(F484:F491)</f>
        <v>0</v>
      </c>
      <c r="G492" s="119">
        <f t="shared" ref="G492:K492" si="264">SUM(G484:G491)</f>
        <v>0</v>
      </c>
      <c r="H492" s="119">
        <f t="shared" si="264"/>
        <v>0</v>
      </c>
      <c r="I492" s="119">
        <f t="shared" si="264"/>
        <v>0</v>
      </c>
      <c r="J492" s="119">
        <f t="shared" si="264"/>
        <v>0</v>
      </c>
      <c r="K492" s="119">
        <f t="shared" si="264"/>
        <v>0</v>
      </c>
    </row>
    <row r="493" spans="1:11" x14ac:dyDescent="0.35">
      <c r="A493" s="87">
        <f t="shared" si="240"/>
        <v>493</v>
      </c>
      <c r="B493" s="86" t="s">
        <v>63</v>
      </c>
      <c r="C493" s="8" t="s">
        <v>63</v>
      </c>
      <c r="D493" s="13">
        <v>235</v>
      </c>
      <c r="E493" s="142">
        <f>'A-RR Cross-Reference RY1'!V493</f>
        <v>0</v>
      </c>
      <c r="F493" s="109"/>
      <c r="G493" s="109"/>
      <c r="H493" s="142">
        <f t="shared" ref="H493" si="265">SUM(F493:G493)</f>
        <v>0</v>
      </c>
      <c r="I493" s="142">
        <f t="shared" ref="I493" si="266">H493+E493</f>
        <v>0</v>
      </c>
      <c r="J493" s="142"/>
      <c r="K493" s="142">
        <f t="shared" ref="K493" si="267">+I493+J493</f>
        <v>0</v>
      </c>
    </row>
    <row r="494" spans="1:11" x14ac:dyDescent="0.35">
      <c r="A494" s="87">
        <f t="shared" si="240"/>
        <v>494</v>
      </c>
      <c r="B494" s="191" t="s">
        <v>139</v>
      </c>
      <c r="C494" s="191"/>
      <c r="D494" s="192"/>
      <c r="E494" s="119">
        <f>+E493</f>
        <v>0</v>
      </c>
      <c r="F494" s="119">
        <f>+F493</f>
        <v>0</v>
      </c>
      <c r="G494" s="119">
        <f t="shared" ref="G494:K494" si="268">+G493</f>
        <v>0</v>
      </c>
      <c r="H494" s="119">
        <f t="shared" si="268"/>
        <v>0</v>
      </c>
      <c r="I494" s="119">
        <f t="shared" si="268"/>
        <v>0</v>
      </c>
      <c r="J494" s="119">
        <f t="shared" si="268"/>
        <v>0</v>
      </c>
      <c r="K494" s="119">
        <f t="shared" si="268"/>
        <v>0</v>
      </c>
    </row>
    <row r="495" spans="1:11" outlineLevel="1" x14ac:dyDescent="0.35">
      <c r="A495" s="87">
        <f t="shared" si="240"/>
        <v>495</v>
      </c>
      <c r="B495" s="252" t="s">
        <v>64</v>
      </c>
      <c r="C495" s="170" t="s">
        <v>508</v>
      </c>
      <c r="D495" s="169">
        <v>253</v>
      </c>
      <c r="E495" s="142">
        <f>'A-RR Cross-Reference RY1'!V495</f>
        <v>0</v>
      </c>
      <c r="F495" s="109"/>
      <c r="G495" s="109"/>
      <c r="H495" s="142">
        <f t="shared" ref="H495:H519" si="269">SUM(F495:G495)</f>
        <v>0</v>
      </c>
      <c r="I495" s="142">
        <f t="shared" ref="I495:I519" si="270">H495+E495</f>
        <v>0</v>
      </c>
      <c r="J495" s="142"/>
      <c r="K495" s="142">
        <f t="shared" ref="K495:K519" si="271">+I495+J495</f>
        <v>0</v>
      </c>
    </row>
    <row r="496" spans="1:11" outlineLevel="1" x14ac:dyDescent="0.35">
      <c r="A496" s="87">
        <f t="shared" si="240"/>
        <v>496</v>
      </c>
      <c r="B496" s="253"/>
      <c r="C496" s="105" t="s">
        <v>509</v>
      </c>
      <c r="D496" s="67">
        <f>+D495</f>
        <v>253</v>
      </c>
      <c r="E496" s="142">
        <f>'A-RR Cross-Reference RY1'!V496</f>
        <v>0</v>
      </c>
      <c r="F496" s="109"/>
      <c r="G496" s="109"/>
      <c r="H496" s="142">
        <f t="shared" si="269"/>
        <v>0</v>
      </c>
      <c r="I496" s="142">
        <f t="shared" si="270"/>
        <v>0</v>
      </c>
      <c r="J496" s="142"/>
      <c r="K496" s="142">
        <f t="shared" si="271"/>
        <v>0</v>
      </c>
    </row>
    <row r="497" spans="1:11" outlineLevel="1" x14ac:dyDescent="0.35">
      <c r="A497" s="87">
        <f t="shared" si="240"/>
        <v>497</v>
      </c>
      <c r="B497" s="253"/>
      <c r="C497" s="105" t="s">
        <v>510</v>
      </c>
      <c r="D497" s="67">
        <f t="shared" ref="D497:D498" si="272">+D496</f>
        <v>253</v>
      </c>
      <c r="E497" s="142">
        <f>'A-RR Cross-Reference RY1'!V497</f>
        <v>0</v>
      </c>
      <c r="F497" s="109"/>
      <c r="G497" s="109"/>
      <c r="H497" s="142">
        <f t="shared" si="269"/>
        <v>0</v>
      </c>
      <c r="I497" s="142">
        <f t="shared" si="270"/>
        <v>0</v>
      </c>
      <c r="J497" s="142"/>
      <c r="K497" s="142">
        <f t="shared" si="271"/>
        <v>0</v>
      </c>
    </row>
    <row r="498" spans="1:11" outlineLevel="1" x14ac:dyDescent="0.35">
      <c r="A498" s="87">
        <f t="shared" si="240"/>
        <v>498</v>
      </c>
      <c r="B498" s="253"/>
      <c r="C498" s="105" t="s">
        <v>511</v>
      </c>
      <c r="D498" s="67">
        <f t="shared" si="272"/>
        <v>253</v>
      </c>
      <c r="E498" s="142">
        <f>'A-RR Cross-Reference RY1'!V498</f>
        <v>0</v>
      </c>
      <c r="F498" s="109"/>
      <c r="G498" s="109"/>
      <c r="H498" s="142">
        <f t="shared" si="269"/>
        <v>0</v>
      </c>
      <c r="I498" s="142">
        <f t="shared" si="270"/>
        <v>0</v>
      </c>
      <c r="J498" s="142"/>
      <c r="K498" s="142">
        <f t="shared" si="271"/>
        <v>0</v>
      </c>
    </row>
    <row r="499" spans="1:11" outlineLevel="1" x14ac:dyDescent="0.35">
      <c r="A499" s="87">
        <f t="shared" si="240"/>
        <v>499</v>
      </c>
      <c r="B499" s="253"/>
      <c r="C499" s="105" t="s">
        <v>512</v>
      </c>
      <c r="D499" s="67">
        <v>281</v>
      </c>
      <c r="E499" s="142">
        <f>'A-RR Cross-Reference RY1'!V499</f>
        <v>0</v>
      </c>
      <c r="F499" s="109"/>
      <c r="G499" s="109"/>
      <c r="H499" s="142">
        <f t="shared" si="269"/>
        <v>0</v>
      </c>
      <c r="I499" s="142">
        <f t="shared" si="270"/>
        <v>0</v>
      </c>
      <c r="J499" s="142"/>
      <c r="K499" s="142">
        <f t="shared" si="271"/>
        <v>0</v>
      </c>
    </row>
    <row r="500" spans="1:11" outlineLevel="1" x14ac:dyDescent="0.35">
      <c r="A500" s="87">
        <f t="shared" si="240"/>
        <v>500</v>
      </c>
      <c r="B500" s="253"/>
      <c r="C500" s="105" t="s">
        <v>513</v>
      </c>
      <c r="D500" s="67">
        <f>+D499</f>
        <v>281</v>
      </c>
      <c r="E500" s="142">
        <f>'A-RR Cross-Reference RY1'!V500</f>
        <v>0</v>
      </c>
      <c r="F500" s="109"/>
      <c r="G500" s="109"/>
      <c r="H500" s="142">
        <f t="shared" si="269"/>
        <v>0</v>
      </c>
      <c r="I500" s="142">
        <f t="shared" si="270"/>
        <v>0</v>
      </c>
      <c r="J500" s="142"/>
      <c r="K500" s="142">
        <f t="shared" si="271"/>
        <v>0</v>
      </c>
    </row>
    <row r="501" spans="1:11" outlineLevel="1" x14ac:dyDescent="0.35">
      <c r="A501" s="87">
        <f t="shared" si="240"/>
        <v>501</v>
      </c>
      <c r="B501" s="253"/>
      <c r="C501" s="105" t="s">
        <v>514</v>
      </c>
      <c r="D501" s="67">
        <f t="shared" ref="D501:D502" si="273">+D500</f>
        <v>281</v>
      </c>
      <c r="E501" s="142">
        <f>'A-RR Cross-Reference RY1'!V501</f>
        <v>0</v>
      </c>
      <c r="F501" s="109"/>
      <c r="G501" s="109"/>
      <c r="H501" s="142">
        <f t="shared" si="269"/>
        <v>0</v>
      </c>
      <c r="I501" s="142">
        <f t="shared" si="270"/>
        <v>0</v>
      </c>
      <c r="J501" s="142"/>
      <c r="K501" s="142">
        <f t="shared" si="271"/>
        <v>0</v>
      </c>
    </row>
    <row r="502" spans="1:11" outlineLevel="1" x14ac:dyDescent="0.35">
      <c r="A502" s="87">
        <f t="shared" si="240"/>
        <v>502</v>
      </c>
      <c r="B502" s="253"/>
      <c r="C502" s="105" t="s">
        <v>515</v>
      </c>
      <c r="D502" s="67">
        <f t="shared" si="273"/>
        <v>281</v>
      </c>
      <c r="E502" s="142">
        <f>'A-RR Cross-Reference RY1'!V502</f>
        <v>0</v>
      </c>
      <c r="F502" s="109"/>
      <c r="G502" s="109"/>
      <c r="H502" s="142">
        <f t="shared" si="269"/>
        <v>0</v>
      </c>
      <c r="I502" s="142">
        <f t="shared" si="270"/>
        <v>0</v>
      </c>
      <c r="J502" s="142"/>
      <c r="K502" s="142">
        <f t="shared" si="271"/>
        <v>0</v>
      </c>
    </row>
    <row r="503" spans="1:11" outlineLevel="1" x14ac:dyDescent="0.35">
      <c r="A503" s="87">
        <f t="shared" si="240"/>
        <v>503</v>
      </c>
      <c r="B503" s="253"/>
      <c r="C503" s="105" t="s">
        <v>516</v>
      </c>
      <c r="D503" s="67">
        <v>282</v>
      </c>
      <c r="E503" s="142">
        <f>'A-RR Cross-Reference RY1'!V503</f>
        <v>0</v>
      </c>
      <c r="F503" s="109"/>
      <c r="G503" s="109"/>
      <c r="H503" s="142">
        <f t="shared" si="269"/>
        <v>0</v>
      </c>
      <c r="I503" s="142">
        <f t="shared" si="270"/>
        <v>0</v>
      </c>
      <c r="J503" s="142"/>
      <c r="K503" s="142">
        <f t="shared" si="271"/>
        <v>0</v>
      </c>
    </row>
    <row r="504" spans="1:11" outlineLevel="1" x14ac:dyDescent="0.35">
      <c r="A504" s="87">
        <f t="shared" si="240"/>
        <v>504</v>
      </c>
      <c r="B504" s="253"/>
      <c r="C504" s="105" t="s">
        <v>517</v>
      </c>
      <c r="D504" s="67">
        <f>+D503</f>
        <v>282</v>
      </c>
      <c r="E504" s="142">
        <f>'A-RR Cross-Reference RY1'!V504</f>
        <v>0</v>
      </c>
      <c r="F504" s="109"/>
      <c r="G504" s="109"/>
      <c r="H504" s="142">
        <f t="shared" si="269"/>
        <v>0</v>
      </c>
      <c r="I504" s="142">
        <f t="shared" si="270"/>
        <v>0</v>
      </c>
      <c r="J504" s="142"/>
      <c r="K504" s="142">
        <f t="shared" si="271"/>
        <v>0</v>
      </c>
    </row>
    <row r="505" spans="1:11" outlineLevel="1" x14ac:dyDescent="0.35">
      <c r="A505" s="87">
        <f t="shared" si="240"/>
        <v>505</v>
      </c>
      <c r="B505" s="253"/>
      <c r="C505" s="105" t="s">
        <v>518</v>
      </c>
      <c r="D505" s="67">
        <f t="shared" ref="D505:D506" si="274">+D504</f>
        <v>282</v>
      </c>
      <c r="E505" s="142">
        <f>'A-RR Cross-Reference RY1'!V505</f>
        <v>0</v>
      </c>
      <c r="F505" s="109"/>
      <c r="G505" s="109"/>
      <c r="H505" s="142">
        <f t="shared" si="269"/>
        <v>0</v>
      </c>
      <c r="I505" s="142">
        <f t="shared" si="270"/>
        <v>0</v>
      </c>
      <c r="J505" s="142"/>
      <c r="K505" s="142">
        <f t="shared" si="271"/>
        <v>0</v>
      </c>
    </row>
    <row r="506" spans="1:11" outlineLevel="1" x14ac:dyDescent="0.35">
      <c r="A506" s="87">
        <f t="shared" si="240"/>
        <v>506</v>
      </c>
      <c r="B506" s="253"/>
      <c r="C506" s="105" t="s">
        <v>519</v>
      </c>
      <c r="D506" s="67">
        <f t="shared" si="274"/>
        <v>282</v>
      </c>
      <c r="E506" s="142">
        <f>'A-RR Cross-Reference RY1'!V506</f>
        <v>0</v>
      </c>
      <c r="F506" s="109"/>
      <c r="G506" s="109"/>
      <c r="H506" s="142">
        <f t="shared" si="269"/>
        <v>0</v>
      </c>
      <c r="I506" s="142">
        <f t="shared" si="270"/>
        <v>0</v>
      </c>
      <c r="J506" s="142"/>
      <c r="K506" s="142">
        <f t="shared" si="271"/>
        <v>0</v>
      </c>
    </row>
    <row r="507" spans="1:11" ht="15.75" customHeight="1" outlineLevel="1" x14ac:dyDescent="0.35">
      <c r="A507" s="87">
        <f t="shared" si="240"/>
        <v>507</v>
      </c>
      <c r="B507" s="253"/>
      <c r="C507" s="105" t="s">
        <v>520</v>
      </c>
      <c r="D507" s="67">
        <v>283</v>
      </c>
      <c r="E507" s="142">
        <f>'A-RR Cross-Reference RY1'!V507</f>
        <v>0</v>
      </c>
      <c r="F507" s="109"/>
      <c r="G507" s="109"/>
      <c r="H507" s="142">
        <f t="shared" si="269"/>
        <v>0</v>
      </c>
      <c r="I507" s="142">
        <f t="shared" si="270"/>
        <v>0</v>
      </c>
      <c r="J507" s="142"/>
      <c r="K507" s="142">
        <f t="shared" si="271"/>
        <v>0</v>
      </c>
    </row>
    <row r="508" spans="1:11" ht="15.75" customHeight="1" outlineLevel="1" x14ac:dyDescent="0.35">
      <c r="A508" s="87">
        <f t="shared" si="240"/>
        <v>508</v>
      </c>
      <c r="B508" s="253"/>
      <c r="C508" s="105" t="s">
        <v>521</v>
      </c>
      <c r="D508" s="67">
        <v>283</v>
      </c>
      <c r="E508" s="142">
        <f>'A-RR Cross-Reference RY1'!V508</f>
        <v>0</v>
      </c>
      <c r="F508" s="109"/>
      <c r="G508" s="109"/>
      <c r="H508" s="142">
        <f t="shared" si="269"/>
        <v>0</v>
      </c>
      <c r="I508" s="142">
        <f t="shared" si="270"/>
        <v>0</v>
      </c>
      <c r="J508" s="142"/>
      <c r="K508" s="142">
        <f t="shared" si="271"/>
        <v>0</v>
      </c>
    </row>
    <row r="509" spans="1:11" ht="15.75" customHeight="1" outlineLevel="1" x14ac:dyDescent="0.35">
      <c r="A509" s="87">
        <f t="shared" si="240"/>
        <v>509</v>
      </c>
      <c r="B509" s="253"/>
      <c r="C509" s="105" t="s">
        <v>522</v>
      </c>
      <c r="D509" s="67">
        <v>283</v>
      </c>
      <c r="E509" s="142">
        <f>'A-RR Cross-Reference RY1'!V509</f>
        <v>0</v>
      </c>
      <c r="F509" s="109"/>
      <c r="G509" s="109"/>
      <c r="H509" s="142">
        <f t="shared" si="269"/>
        <v>0</v>
      </c>
      <c r="I509" s="142">
        <f t="shared" si="270"/>
        <v>0</v>
      </c>
      <c r="J509" s="142"/>
      <c r="K509" s="142">
        <f t="shared" si="271"/>
        <v>0</v>
      </c>
    </row>
    <row r="510" spans="1:11" ht="15.75" customHeight="1" outlineLevel="1" x14ac:dyDescent="0.35">
      <c r="A510" s="87">
        <f t="shared" si="240"/>
        <v>510</v>
      </c>
      <c r="B510" s="253"/>
      <c r="C510" s="105" t="s">
        <v>523</v>
      </c>
      <c r="D510" s="67">
        <v>283</v>
      </c>
      <c r="E510" s="142">
        <f>'A-RR Cross-Reference RY1'!V510</f>
        <v>0</v>
      </c>
      <c r="F510" s="109"/>
      <c r="G510" s="109"/>
      <c r="H510" s="142">
        <f t="shared" si="269"/>
        <v>0</v>
      </c>
      <c r="I510" s="142">
        <f t="shared" si="270"/>
        <v>0</v>
      </c>
      <c r="J510" s="142"/>
      <c r="K510" s="142">
        <f t="shared" si="271"/>
        <v>0</v>
      </c>
    </row>
    <row r="511" spans="1:11" ht="15.75" customHeight="1" outlineLevel="1" x14ac:dyDescent="0.35">
      <c r="A511" s="87">
        <f t="shared" si="240"/>
        <v>511</v>
      </c>
      <c r="B511" s="253"/>
      <c r="C511" s="105" t="s">
        <v>524</v>
      </c>
      <c r="D511" s="67">
        <v>255</v>
      </c>
      <c r="E511" s="142">
        <f>'A-RR Cross-Reference RY1'!V511</f>
        <v>0</v>
      </c>
      <c r="F511" s="109"/>
      <c r="G511" s="109"/>
      <c r="H511" s="142">
        <f t="shared" si="269"/>
        <v>0</v>
      </c>
      <c r="I511" s="142">
        <f t="shared" si="270"/>
        <v>0</v>
      </c>
      <c r="J511" s="142"/>
      <c r="K511" s="142">
        <f t="shared" si="271"/>
        <v>0</v>
      </c>
    </row>
    <row r="512" spans="1:11" ht="15.75" customHeight="1" outlineLevel="1" x14ac:dyDescent="0.35">
      <c r="A512" s="87">
        <f t="shared" si="240"/>
        <v>512</v>
      </c>
      <c r="B512" s="253"/>
      <c r="C512" s="105" t="s">
        <v>525</v>
      </c>
      <c r="D512" s="67">
        <f>+D511</f>
        <v>255</v>
      </c>
      <c r="E512" s="142">
        <f>'A-RR Cross-Reference RY1'!V512</f>
        <v>0</v>
      </c>
      <c r="F512" s="109"/>
      <c r="G512" s="109"/>
      <c r="H512" s="142">
        <f t="shared" si="269"/>
        <v>0</v>
      </c>
      <c r="I512" s="142">
        <f t="shared" si="270"/>
        <v>0</v>
      </c>
      <c r="J512" s="142"/>
      <c r="K512" s="142">
        <f t="shared" si="271"/>
        <v>0</v>
      </c>
    </row>
    <row r="513" spans="1:11" ht="15.75" customHeight="1" outlineLevel="1" x14ac:dyDescent="0.35">
      <c r="A513" s="87">
        <f t="shared" si="240"/>
        <v>513</v>
      </c>
      <c r="B513" s="253"/>
      <c r="C513" s="105" t="s">
        <v>526</v>
      </c>
      <c r="D513" s="67">
        <f t="shared" ref="D513:D514" si="275">+D512</f>
        <v>255</v>
      </c>
      <c r="E513" s="142">
        <f>'A-RR Cross-Reference RY1'!V513</f>
        <v>0</v>
      </c>
      <c r="F513" s="109"/>
      <c r="G513" s="109"/>
      <c r="H513" s="142">
        <f t="shared" si="269"/>
        <v>0</v>
      </c>
      <c r="I513" s="142">
        <f t="shared" si="270"/>
        <v>0</v>
      </c>
      <c r="J513" s="142"/>
      <c r="K513" s="142">
        <f t="shared" si="271"/>
        <v>0</v>
      </c>
    </row>
    <row r="514" spans="1:11" ht="15.75" customHeight="1" outlineLevel="1" x14ac:dyDescent="0.35">
      <c r="A514" s="87">
        <f t="shared" si="240"/>
        <v>514</v>
      </c>
      <c r="B514" s="253"/>
      <c r="C514" s="105" t="s">
        <v>527</v>
      </c>
      <c r="D514" s="67">
        <f t="shared" si="275"/>
        <v>255</v>
      </c>
      <c r="E514" s="142">
        <f>'A-RR Cross-Reference RY1'!V514</f>
        <v>0</v>
      </c>
      <c r="F514" s="109"/>
      <c r="G514" s="109"/>
      <c r="H514" s="142">
        <f t="shared" si="269"/>
        <v>0</v>
      </c>
      <c r="I514" s="142">
        <f t="shared" si="270"/>
        <v>0</v>
      </c>
      <c r="J514" s="142"/>
      <c r="K514" s="142">
        <f t="shared" si="271"/>
        <v>0</v>
      </c>
    </row>
    <row r="515" spans="1:11" outlineLevel="1" x14ac:dyDescent="0.35">
      <c r="A515" s="87">
        <f t="shared" si="240"/>
        <v>515</v>
      </c>
      <c r="B515" s="253"/>
      <c r="C515" s="105" t="s">
        <v>65</v>
      </c>
      <c r="D515" s="67">
        <v>252</v>
      </c>
      <c r="E515" s="142">
        <f>'A-RR Cross-Reference RY1'!V515</f>
        <v>0</v>
      </c>
      <c r="F515" s="109"/>
      <c r="G515" s="109"/>
      <c r="H515" s="142">
        <f t="shared" si="269"/>
        <v>0</v>
      </c>
      <c r="I515" s="142">
        <f t="shared" si="270"/>
        <v>0</v>
      </c>
      <c r="J515" s="142"/>
      <c r="K515" s="142">
        <f t="shared" si="271"/>
        <v>0</v>
      </c>
    </row>
    <row r="516" spans="1:11" x14ac:dyDescent="0.35">
      <c r="A516" s="87">
        <f t="shared" si="240"/>
        <v>516</v>
      </c>
      <c r="B516" s="253"/>
      <c r="C516" s="105" t="s">
        <v>528</v>
      </c>
      <c r="D516" s="67">
        <v>254</v>
      </c>
      <c r="E516" s="142">
        <f>'A-RR Cross-Reference RY1'!V516</f>
        <v>0</v>
      </c>
      <c r="F516" s="109"/>
      <c r="G516" s="109"/>
      <c r="H516" s="142">
        <f t="shared" si="269"/>
        <v>0</v>
      </c>
      <c r="I516" s="142">
        <f t="shared" si="270"/>
        <v>0</v>
      </c>
      <c r="J516" s="142"/>
      <c r="K516" s="142">
        <f t="shared" si="271"/>
        <v>0</v>
      </c>
    </row>
    <row r="517" spans="1:11" x14ac:dyDescent="0.35">
      <c r="A517" s="87">
        <f t="shared" si="240"/>
        <v>517</v>
      </c>
      <c r="B517" s="253"/>
      <c r="C517" s="105" t="s">
        <v>529</v>
      </c>
      <c r="D517" s="67">
        <v>254</v>
      </c>
      <c r="E517" s="142">
        <f>'A-RR Cross-Reference RY1'!V517</f>
        <v>0</v>
      </c>
      <c r="F517" s="109"/>
      <c r="G517" s="109"/>
      <c r="H517" s="142">
        <f t="shared" si="269"/>
        <v>0</v>
      </c>
      <c r="I517" s="142">
        <f t="shared" si="270"/>
        <v>0</v>
      </c>
      <c r="J517" s="142"/>
      <c r="K517" s="142">
        <f t="shared" si="271"/>
        <v>0</v>
      </c>
    </row>
    <row r="518" spans="1:11" x14ac:dyDescent="0.35">
      <c r="A518" s="87">
        <f t="shared" si="240"/>
        <v>518</v>
      </c>
      <c r="B518" s="253"/>
      <c r="C518" s="105" t="s">
        <v>530</v>
      </c>
      <c r="D518" s="67">
        <v>254</v>
      </c>
      <c r="E518" s="142">
        <f>'A-RR Cross-Reference RY1'!V518</f>
        <v>0</v>
      </c>
      <c r="F518" s="109"/>
      <c r="G518" s="109"/>
      <c r="H518" s="142">
        <f t="shared" si="269"/>
        <v>0</v>
      </c>
      <c r="I518" s="142">
        <f t="shared" si="270"/>
        <v>0</v>
      </c>
      <c r="J518" s="142"/>
      <c r="K518" s="142">
        <f t="shared" si="271"/>
        <v>0</v>
      </c>
    </row>
    <row r="519" spans="1:11" x14ac:dyDescent="0.35">
      <c r="A519" s="87">
        <f t="shared" si="240"/>
        <v>519</v>
      </c>
      <c r="B519" s="254"/>
      <c r="C519" s="164" t="s">
        <v>531</v>
      </c>
      <c r="D519" s="165">
        <v>254</v>
      </c>
      <c r="E519" s="142">
        <f>'A-RR Cross-Reference RY1'!V519</f>
        <v>0</v>
      </c>
      <c r="F519" s="109"/>
      <c r="G519" s="109"/>
      <c r="H519" s="142">
        <f t="shared" si="269"/>
        <v>0</v>
      </c>
      <c r="I519" s="142">
        <f t="shared" si="270"/>
        <v>0</v>
      </c>
      <c r="J519" s="142"/>
      <c r="K519" s="142">
        <f t="shared" si="271"/>
        <v>0</v>
      </c>
    </row>
    <row r="520" spans="1:11" x14ac:dyDescent="0.35">
      <c r="A520" s="87">
        <f t="shared" si="240"/>
        <v>520</v>
      </c>
      <c r="B520" s="244" t="s">
        <v>66</v>
      </c>
      <c r="C520" s="250"/>
      <c r="D520" s="251"/>
      <c r="E520" s="119">
        <f>SUM(E495:E519)</f>
        <v>0</v>
      </c>
      <c r="F520" s="119">
        <f>SUM(F495:F519)</f>
        <v>0</v>
      </c>
      <c r="G520" s="119">
        <f t="shared" ref="G520:K520" si="276">SUM(G495:G519)</f>
        <v>0</v>
      </c>
      <c r="H520" s="119">
        <f t="shared" si="276"/>
        <v>0</v>
      </c>
      <c r="I520" s="119">
        <f t="shared" si="276"/>
        <v>0</v>
      </c>
      <c r="J520" s="119">
        <f t="shared" si="276"/>
        <v>0</v>
      </c>
      <c r="K520" s="119">
        <f t="shared" si="276"/>
        <v>0</v>
      </c>
    </row>
    <row r="521" spans="1:11" x14ac:dyDescent="0.35">
      <c r="A521" s="87">
        <f t="shared" ref="A521:A529" si="277">A520+1</f>
        <v>521</v>
      </c>
      <c r="B521" s="69" t="s">
        <v>67</v>
      </c>
      <c r="C521" s="75" t="s">
        <v>67</v>
      </c>
      <c r="D521" s="78" t="s">
        <v>68</v>
      </c>
      <c r="E521" s="142">
        <f>'A-RR Cross-Reference RY1'!V521</f>
        <v>0</v>
      </c>
      <c r="F521" s="109"/>
      <c r="G521" s="109"/>
      <c r="H521" s="142">
        <f t="shared" ref="H521" si="278">SUM(F521:G521)</f>
        <v>0</v>
      </c>
      <c r="I521" s="142">
        <f t="shared" ref="I521" si="279">H521+E521</f>
        <v>0</v>
      </c>
      <c r="J521" s="142"/>
      <c r="K521" s="142">
        <f t="shared" ref="K521" si="280">+I521+J521</f>
        <v>0</v>
      </c>
    </row>
    <row r="522" spans="1:11" x14ac:dyDescent="0.35">
      <c r="A522" s="87">
        <f t="shared" si="277"/>
        <v>522</v>
      </c>
      <c r="B522" s="244" t="s">
        <v>69</v>
      </c>
      <c r="C522" s="244"/>
      <c r="D522" s="255"/>
      <c r="E522" s="119">
        <f>+E521</f>
        <v>0</v>
      </c>
      <c r="F522" s="119">
        <f>+F521</f>
        <v>0</v>
      </c>
      <c r="G522" s="119">
        <f t="shared" ref="G522:K522" si="281">+G521</f>
        <v>0</v>
      </c>
      <c r="H522" s="119">
        <f t="shared" si="281"/>
        <v>0</v>
      </c>
      <c r="I522" s="119">
        <f t="shared" si="281"/>
        <v>0</v>
      </c>
      <c r="J522" s="119">
        <f t="shared" si="281"/>
        <v>0</v>
      </c>
      <c r="K522" s="119">
        <f t="shared" si="281"/>
        <v>0</v>
      </c>
    </row>
    <row r="523" spans="1:11" x14ac:dyDescent="0.35">
      <c r="A523" s="87">
        <f t="shared" si="277"/>
        <v>523</v>
      </c>
      <c r="B523" s="191" t="s">
        <v>70</v>
      </c>
      <c r="C523" s="191"/>
      <c r="D523" s="192"/>
      <c r="E523" s="121">
        <f>+E453+E455+E466+E483+E492+E494+E520+E522</f>
        <v>0</v>
      </c>
      <c r="F523" s="121">
        <f t="shared" ref="F523:K523" si="282">+F453+F455+F466+F483+F492+F494+F520+F522</f>
        <v>0</v>
      </c>
      <c r="G523" s="121">
        <f t="shared" si="282"/>
        <v>0</v>
      </c>
      <c r="H523" s="121">
        <f t="shared" si="282"/>
        <v>0</v>
      </c>
      <c r="I523" s="121">
        <f t="shared" si="282"/>
        <v>0</v>
      </c>
      <c r="J523" s="121">
        <f t="shared" si="282"/>
        <v>0</v>
      </c>
      <c r="K523" s="121">
        <f t="shared" si="282"/>
        <v>0</v>
      </c>
    </row>
    <row r="524" spans="1:11" x14ac:dyDescent="0.35">
      <c r="A524" s="87">
        <f t="shared" si="277"/>
        <v>524</v>
      </c>
      <c r="B524" s="68"/>
      <c r="C524" s="8"/>
      <c r="D524" s="67"/>
    </row>
    <row r="525" spans="1:11" x14ac:dyDescent="0.35">
      <c r="A525" s="87">
        <f t="shared" si="277"/>
        <v>525</v>
      </c>
      <c r="B525" s="236" t="s">
        <v>362</v>
      </c>
      <c r="C525" s="237"/>
      <c r="D525" s="238"/>
      <c r="E525" s="7" t="e">
        <f>(E526*'E-Summary of Results'!$H$13-E230)/'E-Summary of Results'!$I$18</f>
        <v>#DIV/0!</v>
      </c>
    </row>
    <row r="526" spans="1:11" x14ac:dyDescent="0.35">
      <c r="A526" s="87">
        <f t="shared" si="277"/>
        <v>526</v>
      </c>
      <c r="B526" s="236" t="s">
        <v>72</v>
      </c>
      <c r="C526" s="237"/>
      <c r="D526" s="238"/>
      <c r="E526" s="121">
        <f>+E523</f>
        <v>0</v>
      </c>
    </row>
    <row r="527" spans="1:11" x14ac:dyDescent="0.35">
      <c r="A527" s="87">
        <f t="shared" si="277"/>
        <v>527</v>
      </c>
      <c r="B527" s="247" t="s">
        <v>73</v>
      </c>
      <c r="C527" s="248"/>
      <c r="D527" s="249"/>
      <c r="E527" s="108" t="e">
        <f>E230/E523</f>
        <v>#DIV/0!</v>
      </c>
    </row>
    <row r="528" spans="1:11" x14ac:dyDescent="0.35">
      <c r="A528" s="87">
        <f t="shared" si="277"/>
        <v>528</v>
      </c>
      <c r="E528" s="118"/>
    </row>
    <row r="529" spans="1:1" x14ac:dyDescent="0.35">
      <c r="A529" s="87">
        <f t="shared" si="277"/>
        <v>529</v>
      </c>
    </row>
  </sheetData>
  <mergeCells count="91">
    <mergeCell ref="A2:B2"/>
    <mergeCell ref="B4:D4"/>
    <mergeCell ref="B6:D6"/>
    <mergeCell ref="B7:B27"/>
    <mergeCell ref="C13:D13"/>
    <mergeCell ref="C15:D15"/>
    <mergeCell ref="C17:D17"/>
    <mergeCell ref="C27:D27"/>
    <mergeCell ref="B28:D28"/>
    <mergeCell ref="B29:B78"/>
    <mergeCell ref="C38:D38"/>
    <mergeCell ref="C44:D44"/>
    <mergeCell ref="C45:D45"/>
    <mergeCell ref="C52:D52"/>
    <mergeCell ref="C58:D58"/>
    <mergeCell ref="C59:D59"/>
    <mergeCell ref="C66:D66"/>
    <mergeCell ref="C72:D72"/>
    <mergeCell ref="B131:B135"/>
    <mergeCell ref="C73:D73"/>
    <mergeCell ref="C78:D78"/>
    <mergeCell ref="B79:D79"/>
    <mergeCell ref="B80:B106"/>
    <mergeCell ref="C95:D95"/>
    <mergeCell ref="C106:D106"/>
    <mergeCell ref="B107:D107"/>
    <mergeCell ref="B108:B129"/>
    <mergeCell ref="C118:D118"/>
    <mergeCell ref="C129:D129"/>
    <mergeCell ref="B130:D130"/>
    <mergeCell ref="B205:B210"/>
    <mergeCell ref="B136:D136"/>
    <mergeCell ref="B137:B141"/>
    <mergeCell ref="B142:D142"/>
    <mergeCell ref="B143:B156"/>
    <mergeCell ref="B157:D157"/>
    <mergeCell ref="B158:B171"/>
    <mergeCell ref="B172:D172"/>
    <mergeCell ref="B173:B194"/>
    <mergeCell ref="B195:D195"/>
    <mergeCell ref="B196:B203"/>
    <mergeCell ref="B204:D204"/>
    <mergeCell ref="B332:D332"/>
    <mergeCell ref="B211:D211"/>
    <mergeCell ref="B212:B227"/>
    <mergeCell ref="B228:D228"/>
    <mergeCell ref="B229:D229"/>
    <mergeCell ref="B230:D230"/>
    <mergeCell ref="B233:B323"/>
    <mergeCell ref="C245:D245"/>
    <mergeCell ref="C254:D254"/>
    <mergeCell ref="C263:D263"/>
    <mergeCell ref="C273:D273"/>
    <mergeCell ref="C294:D294"/>
    <mergeCell ref="C310:D310"/>
    <mergeCell ref="C323:D323"/>
    <mergeCell ref="B324:D324"/>
    <mergeCell ref="B325:B331"/>
    <mergeCell ref="B334:D334"/>
    <mergeCell ref="B335:B341"/>
    <mergeCell ref="B342:D342"/>
    <mergeCell ref="B343:B348"/>
    <mergeCell ref="B349:D349"/>
    <mergeCell ref="B350:B353"/>
    <mergeCell ref="B354:D354"/>
    <mergeCell ref="B355:B360"/>
    <mergeCell ref="B361:D361"/>
    <mergeCell ref="B362:B432"/>
    <mergeCell ref="B434:D434"/>
    <mergeCell ref="B435:B441"/>
    <mergeCell ref="B484:B491"/>
    <mergeCell ref="B442:D442"/>
    <mergeCell ref="B443:B446"/>
    <mergeCell ref="B447:D447"/>
    <mergeCell ref="B448:B451"/>
    <mergeCell ref="B452:D452"/>
    <mergeCell ref="B453:D453"/>
    <mergeCell ref="B455:D455"/>
    <mergeCell ref="B456:B465"/>
    <mergeCell ref="B466:D466"/>
    <mergeCell ref="B467:B482"/>
    <mergeCell ref="B483:D483"/>
    <mergeCell ref="B525:D525"/>
    <mergeCell ref="B526:D526"/>
    <mergeCell ref="B527:D527"/>
    <mergeCell ref="B492:D492"/>
    <mergeCell ref="B494:D494"/>
    <mergeCell ref="B495:B519"/>
    <mergeCell ref="B520:D520"/>
    <mergeCell ref="B522:D522"/>
    <mergeCell ref="B523:D523"/>
  </mergeCells>
  <conditionalFormatting sqref="E2">
    <cfRule type="cellIs" dxfId="18" priority="28" operator="notEqual">
      <formula>0</formula>
    </cfRule>
  </conditionalFormatting>
  <conditionalFormatting sqref="F2:K2">
    <cfRule type="cellIs" dxfId="17" priority="11" operator="notEqual">
      <formula>0</formula>
    </cfRule>
  </conditionalFormatting>
  <pageMargins left="0.7" right="0.7" top="0.75" bottom="0.75" header="0.3" footer="0.3"/>
  <pageSetup scale="72"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29"/>
  <sheetViews>
    <sheetView zoomScale="70" zoomScaleNormal="70" workbookViewId="0">
      <pane xSplit="4" ySplit="6" topLeftCell="E453" activePane="bottomRight" state="frozen"/>
      <selection pane="topRight" activeCell="E1" sqref="E1"/>
      <selection pane="bottomLeft" activeCell="A7" sqref="A7"/>
      <selection pane="bottomRight" activeCell="C433" sqref="C433:D433"/>
    </sheetView>
  </sheetViews>
  <sheetFormatPr defaultColWidth="8.54296875" defaultRowHeight="15.5" outlineLevelRow="4" x14ac:dyDescent="0.35"/>
  <cols>
    <col min="1" max="1" width="8.54296875" style="7"/>
    <col min="2" max="2" width="20.7265625" style="7" customWidth="1"/>
    <col min="3" max="3" width="48.7265625" style="7" customWidth="1"/>
    <col min="4" max="4" width="12.1796875" style="7" customWidth="1"/>
    <col min="5" max="11" width="17.453125" style="7" customWidth="1"/>
    <col min="12" max="16384" width="8.54296875" style="7"/>
  </cols>
  <sheetData>
    <row r="2" spans="1:11" ht="21" x14ac:dyDescent="0.35">
      <c r="A2" s="180" t="s">
        <v>603</v>
      </c>
      <c r="B2" s="180"/>
      <c r="C2" s="143"/>
      <c r="F2" s="132"/>
      <c r="G2" s="132"/>
    </row>
    <row r="3" spans="1:11" ht="26" x14ac:dyDescent="0.6">
      <c r="A3" s="144"/>
      <c r="B3" s="160" t="s">
        <v>366</v>
      </c>
      <c r="C3" s="145"/>
      <c r="D3" s="145"/>
      <c r="E3" s="146"/>
    </row>
    <row r="4" spans="1:11" s="132" customFormat="1" x14ac:dyDescent="0.35">
      <c r="A4" s="135" t="s">
        <v>90</v>
      </c>
      <c r="B4" s="257" t="s">
        <v>91</v>
      </c>
      <c r="C4" s="257"/>
      <c r="D4" s="257"/>
      <c r="E4" s="135" t="s">
        <v>92</v>
      </c>
      <c r="F4" s="14" t="s">
        <v>604</v>
      </c>
      <c r="G4" s="14" t="s">
        <v>604</v>
      </c>
      <c r="H4" s="14"/>
      <c r="I4" s="135">
        <v>2025</v>
      </c>
      <c r="J4" s="135">
        <v>2025</v>
      </c>
      <c r="K4" s="135">
        <v>2025</v>
      </c>
    </row>
    <row r="5" spans="1:11" s="9" customFormat="1" ht="46.5" x14ac:dyDescent="0.35">
      <c r="A5" s="9" t="s">
        <v>81</v>
      </c>
      <c r="B5" s="147"/>
      <c r="C5" s="148"/>
      <c r="D5" s="149" t="s">
        <v>0</v>
      </c>
      <c r="E5" s="128" t="s">
        <v>580</v>
      </c>
      <c r="F5" s="140" t="s">
        <v>583</v>
      </c>
      <c r="G5" s="140" t="s">
        <v>584</v>
      </c>
      <c r="H5" s="15" t="s">
        <v>602</v>
      </c>
      <c r="I5" s="15" t="s">
        <v>581</v>
      </c>
      <c r="J5" s="15" t="s">
        <v>589</v>
      </c>
      <c r="K5" s="128" t="s">
        <v>590</v>
      </c>
    </row>
    <row r="6" spans="1:11" s="9" customFormat="1" ht="15.65" customHeight="1" x14ac:dyDescent="0.35">
      <c r="A6" s="85">
        <f>ROW()</f>
        <v>6</v>
      </c>
      <c r="B6" s="182" t="s">
        <v>80</v>
      </c>
      <c r="C6" s="182"/>
      <c r="D6" s="182"/>
      <c r="E6" s="88"/>
      <c r="F6" s="141">
        <v>1.01</v>
      </c>
      <c r="G6" s="141">
        <v>1.02</v>
      </c>
      <c r="H6" s="141" t="s">
        <v>99</v>
      </c>
      <c r="I6" s="141" t="s">
        <v>597</v>
      </c>
      <c r="J6" s="141" t="s">
        <v>363</v>
      </c>
      <c r="K6" s="141" t="s">
        <v>598</v>
      </c>
    </row>
    <row r="7" spans="1:11" outlineLevel="3" x14ac:dyDescent="0.35">
      <c r="A7" s="85">
        <f>A6+1</f>
        <v>7</v>
      </c>
      <c r="B7" s="183" t="s">
        <v>127</v>
      </c>
      <c r="C7" s="3" t="s">
        <v>156</v>
      </c>
      <c r="D7" s="55">
        <v>440</v>
      </c>
      <c r="E7" s="114">
        <f>'A-RR Cross-Reference RY2'!I7</f>
        <v>0</v>
      </c>
      <c r="F7" s="142"/>
      <c r="G7" s="142"/>
      <c r="H7" s="142">
        <f>SUM(F7:G7)</f>
        <v>0</v>
      </c>
      <c r="I7" s="142">
        <f>H7+E7</f>
        <v>0</v>
      </c>
      <c r="J7" s="142"/>
      <c r="K7" s="108">
        <f>+I7+J7</f>
        <v>0</v>
      </c>
    </row>
    <row r="8" spans="1:11" outlineLevel="3" x14ac:dyDescent="0.35">
      <c r="A8" s="85">
        <f t="shared" ref="A8:A71" si="0">A7+1</f>
        <v>8</v>
      </c>
      <c r="B8" s="184"/>
      <c r="C8" s="4" t="s">
        <v>158</v>
      </c>
      <c r="D8" s="56">
        <v>442</v>
      </c>
      <c r="E8" s="142">
        <f>'A-RR Cross-Reference RY2'!I8</f>
        <v>0</v>
      </c>
      <c r="F8" s="109"/>
      <c r="G8" s="109"/>
      <c r="H8" s="142">
        <f>SUM(F8:G8)</f>
        <v>0</v>
      </c>
      <c r="I8" s="142">
        <f>H8+E8</f>
        <v>0</v>
      </c>
      <c r="J8" s="142"/>
      <c r="K8" s="142">
        <f t="shared" ref="K8" si="1">+I8+J8</f>
        <v>0</v>
      </c>
    </row>
    <row r="9" spans="1:11" outlineLevel="3" x14ac:dyDescent="0.35">
      <c r="A9" s="85">
        <f t="shared" si="0"/>
        <v>9</v>
      </c>
      <c r="B9" s="184"/>
      <c r="C9" s="4" t="s">
        <v>159</v>
      </c>
      <c r="D9" s="56">
        <v>444</v>
      </c>
      <c r="E9" s="142">
        <f>'A-RR Cross-Reference RY2'!I9</f>
        <v>0</v>
      </c>
      <c r="F9" s="109"/>
      <c r="G9" s="109"/>
      <c r="H9" s="142">
        <f t="shared" ref="H9:H12" si="2">SUM(F9:G9)</f>
        <v>0</v>
      </c>
      <c r="I9" s="142">
        <f t="shared" ref="I9:I12" si="3">H9+E9</f>
        <v>0</v>
      </c>
      <c r="J9" s="142"/>
      <c r="K9" s="142">
        <f t="shared" ref="K9:K12" si="4">+I9+J9</f>
        <v>0</v>
      </c>
    </row>
    <row r="10" spans="1:11" outlineLevel="3" x14ac:dyDescent="0.35">
      <c r="A10" s="85">
        <f t="shared" si="0"/>
        <v>10</v>
      </c>
      <c r="B10" s="184"/>
      <c r="C10" s="4" t="s">
        <v>160</v>
      </c>
      <c r="D10" s="57">
        <v>445</v>
      </c>
      <c r="E10" s="142">
        <f>'A-RR Cross-Reference RY2'!I10</f>
        <v>0</v>
      </c>
      <c r="F10" s="109"/>
      <c r="G10" s="109"/>
      <c r="H10" s="142">
        <f t="shared" si="2"/>
        <v>0</v>
      </c>
      <c r="I10" s="142">
        <f t="shared" si="3"/>
        <v>0</v>
      </c>
      <c r="J10" s="142"/>
      <c r="K10" s="142">
        <f t="shared" si="4"/>
        <v>0</v>
      </c>
    </row>
    <row r="11" spans="1:11" outlineLevel="3" x14ac:dyDescent="0.35">
      <c r="A11" s="85">
        <f t="shared" si="0"/>
        <v>11</v>
      </c>
      <c r="B11" s="184"/>
      <c r="C11" s="4" t="s">
        <v>161</v>
      </c>
      <c r="D11" s="57">
        <v>446</v>
      </c>
      <c r="E11" s="142">
        <f>'A-RR Cross-Reference RY2'!I11</f>
        <v>0</v>
      </c>
      <c r="F11" s="109"/>
      <c r="G11" s="109"/>
      <c r="H11" s="142">
        <f t="shared" si="2"/>
        <v>0</v>
      </c>
      <c r="I11" s="142">
        <f t="shared" si="3"/>
        <v>0</v>
      </c>
      <c r="J11" s="142"/>
      <c r="K11" s="142">
        <f t="shared" si="4"/>
        <v>0</v>
      </c>
    </row>
    <row r="12" spans="1:11" outlineLevel="3" x14ac:dyDescent="0.35">
      <c r="A12" s="85">
        <f t="shared" si="0"/>
        <v>12</v>
      </c>
      <c r="B12" s="184"/>
      <c r="C12" s="4" t="s">
        <v>162</v>
      </c>
      <c r="D12" s="57">
        <v>448</v>
      </c>
      <c r="E12" s="142">
        <f>'A-RR Cross-Reference RY2'!I12</f>
        <v>0</v>
      </c>
      <c r="F12" s="109"/>
      <c r="G12" s="109"/>
      <c r="H12" s="142">
        <f t="shared" si="2"/>
        <v>0</v>
      </c>
      <c r="I12" s="142">
        <f t="shared" si="3"/>
        <v>0</v>
      </c>
      <c r="J12" s="142"/>
      <c r="K12" s="142">
        <f t="shared" si="4"/>
        <v>0</v>
      </c>
    </row>
    <row r="13" spans="1:11" outlineLevel="2" x14ac:dyDescent="0.35">
      <c r="A13" s="85">
        <f t="shared" si="0"/>
        <v>13</v>
      </c>
      <c r="B13" s="184"/>
      <c r="C13" s="186" t="s">
        <v>1</v>
      </c>
      <c r="D13" s="187"/>
      <c r="E13" s="110">
        <f>SUM(E7:E12)</f>
        <v>0</v>
      </c>
      <c r="F13" s="110">
        <f t="shared" ref="F13:K13" si="5">SUM(F7:F12)</f>
        <v>0</v>
      </c>
      <c r="G13" s="110">
        <f t="shared" si="5"/>
        <v>0</v>
      </c>
      <c r="H13" s="110">
        <f t="shared" si="5"/>
        <v>0</v>
      </c>
      <c r="I13" s="110">
        <f t="shared" si="5"/>
        <v>0</v>
      </c>
      <c r="J13" s="110">
        <f t="shared" si="5"/>
        <v>0</v>
      </c>
      <c r="K13" s="110">
        <f t="shared" si="5"/>
        <v>0</v>
      </c>
    </row>
    <row r="14" spans="1:11" outlineLevel="3" x14ac:dyDescent="0.35">
      <c r="A14" s="85">
        <f t="shared" si="0"/>
        <v>14</v>
      </c>
      <c r="B14" s="184"/>
      <c r="C14" s="5" t="s">
        <v>157</v>
      </c>
      <c r="D14" s="57">
        <v>447</v>
      </c>
      <c r="E14" s="142">
        <f>'A-RR Cross-Reference RY2'!I14</f>
        <v>0</v>
      </c>
      <c r="F14" s="109"/>
      <c r="G14" s="109"/>
      <c r="H14" s="142">
        <f t="shared" ref="H14" si="6">SUM(F14:G14)</f>
        <v>0</v>
      </c>
      <c r="I14" s="142">
        <f t="shared" ref="I14" si="7">H14+E14</f>
        <v>0</v>
      </c>
      <c r="J14" s="142"/>
      <c r="K14" s="142">
        <f t="shared" ref="K14" si="8">+I14+J14</f>
        <v>0</v>
      </c>
    </row>
    <row r="15" spans="1:11" outlineLevel="2" x14ac:dyDescent="0.35">
      <c r="A15" s="85">
        <f t="shared" si="0"/>
        <v>15</v>
      </c>
      <c r="B15" s="184"/>
      <c r="C15" s="188" t="s">
        <v>2</v>
      </c>
      <c r="D15" s="189"/>
      <c r="E15" s="110">
        <f>E14</f>
        <v>0</v>
      </c>
      <c r="F15" s="110">
        <f t="shared" ref="F15:K15" si="9">F14</f>
        <v>0</v>
      </c>
      <c r="G15" s="110">
        <f t="shared" si="9"/>
        <v>0</v>
      </c>
      <c r="H15" s="110">
        <f t="shared" si="9"/>
        <v>0</v>
      </c>
      <c r="I15" s="110">
        <f t="shared" si="9"/>
        <v>0</v>
      </c>
      <c r="J15" s="110">
        <f t="shared" si="9"/>
        <v>0</v>
      </c>
      <c r="K15" s="110">
        <f t="shared" si="9"/>
        <v>0</v>
      </c>
    </row>
    <row r="16" spans="1:11" outlineLevel="3" x14ac:dyDescent="0.35">
      <c r="A16" s="85">
        <f t="shared" si="0"/>
        <v>16</v>
      </c>
      <c r="B16" s="184"/>
      <c r="C16" s="6" t="s">
        <v>3</v>
      </c>
      <c r="D16" s="57">
        <v>449.1</v>
      </c>
      <c r="E16" s="142">
        <f>'A-RR Cross-Reference RY2'!I16</f>
        <v>0</v>
      </c>
      <c r="F16" s="109"/>
      <c r="G16" s="109"/>
      <c r="H16" s="142">
        <f t="shared" ref="H16" si="10">SUM(F16:G16)</f>
        <v>0</v>
      </c>
      <c r="I16" s="142">
        <f t="shared" ref="I16" si="11">H16+E16</f>
        <v>0</v>
      </c>
      <c r="J16" s="142"/>
      <c r="K16" s="142">
        <f t="shared" ref="K16" si="12">+I16+J16</f>
        <v>0</v>
      </c>
    </row>
    <row r="17" spans="1:11" outlineLevel="2" x14ac:dyDescent="0.35">
      <c r="A17" s="85">
        <f t="shared" si="0"/>
        <v>17</v>
      </c>
      <c r="B17" s="184"/>
      <c r="C17" s="188" t="s">
        <v>4</v>
      </c>
      <c r="D17" s="189"/>
      <c r="E17" s="110">
        <f>E16</f>
        <v>0</v>
      </c>
      <c r="F17" s="110">
        <f t="shared" ref="F17:K17" si="13">F16</f>
        <v>0</v>
      </c>
      <c r="G17" s="110">
        <f t="shared" si="13"/>
        <v>0</v>
      </c>
      <c r="H17" s="110">
        <f t="shared" si="13"/>
        <v>0</v>
      </c>
      <c r="I17" s="110">
        <f t="shared" si="13"/>
        <v>0</v>
      </c>
      <c r="J17" s="110">
        <f t="shared" si="13"/>
        <v>0</v>
      </c>
      <c r="K17" s="110">
        <f t="shared" si="13"/>
        <v>0</v>
      </c>
    </row>
    <row r="18" spans="1:11" outlineLevel="3" x14ac:dyDescent="0.35">
      <c r="A18" s="85">
        <f t="shared" si="0"/>
        <v>18</v>
      </c>
      <c r="B18" s="184"/>
      <c r="C18" s="58" t="s">
        <v>163</v>
      </c>
      <c r="D18" s="59">
        <v>450</v>
      </c>
      <c r="E18" s="142">
        <f>'A-RR Cross-Reference RY2'!I18</f>
        <v>0</v>
      </c>
      <c r="F18" s="109"/>
      <c r="G18" s="109"/>
      <c r="H18" s="142">
        <f t="shared" ref="H18" si="14">SUM(F18:G18)</f>
        <v>0</v>
      </c>
      <c r="I18" s="142">
        <f t="shared" ref="I18" si="15">H18+E18</f>
        <v>0</v>
      </c>
      <c r="J18" s="142"/>
      <c r="K18" s="142">
        <f t="shared" ref="K18" si="16">+I18+J18</f>
        <v>0</v>
      </c>
    </row>
    <row r="19" spans="1:11" outlineLevel="3" x14ac:dyDescent="0.35">
      <c r="A19" s="85">
        <f t="shared" si="0"/>
        <v>19</v>
      </c>
      <c r="B19" s="184"/>
      <c r="C19" s="58" t="s">
        <v>164</v>
      </c>
      <c r="D19" s="59">
        <v>451</v>
      </c>
      <c r="E19" s="142">
        <f>'A-RR Cross-Reference RY2'!I19</f>
        <v>0</v>
      </c>
      <c r="F19" s="109"/>
      <c r="G19" s="109"/>
      <c r="H19" s="142">
        <f t="shared" ref="H19:H26" si="17">SUM(F19:G19)</f>
        <v>0</v>
      </c>
      <c r="I19" s="142">
        <f t="shared" ref="I19:I26" si="18">H19+E19</f>
        <v>0</v>
      </c>
      <c r="J19" s="142"/>
      <c r="K19" s="142">
        <f t="shared" ref="K19:K26" si="19">+I19+J19</f>
        <v>0</v>
      </c>
    </row>
    <row r="20" spans="1:11" outlineLevel="3" x14ac:dyDescent="0.35">
      <c r="A20" s="85">
        <f t="shared" si="0"/>
        <v>20</v>
      </c>
      <c r="B20" s="184"/>
      <c r="C20" s="58" t="s">
        <v>165</v>
      </c>
      <c r="D20" s="59">
        <v>453</v>
      </c>
      <c r="E20" s="142">
        <f>'A-RR Cross-Reference RY2'!I20</f>
        <v>0</v>
      </c>
      <c r="F20" s="109"/>
      <c r="G20" s="109"/>
      <c r="H20" s="142">
        <f t="shared" si="17"/>
        <v>0</v>
      </c>
      <c r="I20" s="142">
        <f t="shared" si="18"/>
        <v>0</v>
      </c>
      <c r="J20" s="142"/>
      <c r="K20" s="142">
        <f t="shared" si="19"/>
        <v>0</v>
      </c>
    </row>
    <row r="21" spans="1:11" outlineLevel="3" x14ac:dyDescent="0.35">
      <c r="A21" s="85">
        <f t="shared" si="0"/>
        <v>21</v>
      </c>
      <c r="B21" s="184"/>
      <c r="C21" s="58" t="s">
        <v>166</v>
      </c>
      <c r="D21" s="59">
        <v>454</v>
      </c>
      <c r="E21" s="142">
        <f>'A-RR Cross-Reference RY2'!I21</f>
        <v>0</v>
      </c>
      <c r="F21" s="109"/>
      <c r="G21" s="109"/>
      <c r="H21" s="142">
        <f t="shared" si="17"/>
        <v>0</v>
      </c>
      <c r="I21" s="142">
        <f t="shared" si="18"/>
        <v>0</v>
      </c>
      <c r="J21" s="142"/>
      <c r="K21" s="142">
        <f t="shared" si="19"/>
        <v>0</v>
      </c>
    </row>
    <row r="22" spans="1:11" outlineLevel="3" x14ac:dyDescent="0.35">
      <c r="A22" s="85">
        <f t="shared" si="0"/>
        <v>22</v>
      </c>
      <c r="B22" s="184"/>
      <c r="C22" s="58" t="s">
        <v>167</v>
      </c>
      <c r="D22" s="59">
        <v>455</v>
      </c>
      <c r="E22" s="142">
        <f>'A-RR Cross-Reference RY2'!I22</f>
        <v>0</v>
      </c>
      <c r="F22" s="109"/>
      <c r="G22" s="109"/>
      <c r="H22" s="142">
        <f t="shared" si="17"/>
        <v>0</v>
      </c>
      <c r="I22" s="142">
        <f t="shared" si="18"/>
        <v>0</v>
      </c>
      <c r="J22" s="142"/>
      <c r="K22" s="142">
        <f t="shared" si="19"/>
        <v>0</v>
      </c>
    </row>
    <row r="23" spans="1:11" outlineLevel="3" x14ac:dyDescent="0.35">
      <c r="A23" s="85">
        <f t="shared" si="0"/>
        <v>23</v>
      </c>
      <c r="B23" s="184"/>
      <c r="C23" s="58" t="s">
        <v>168</v>
      </c>
      <c r="D23" s="59">
        <v>456</v>
      </c>
      <c r="E23" s="142">
        <f>'A-RR Cross-Reference RY2'!I23</f>
        <v>0</v>
      </c>
      <c r="F23" s="109"/>
      <c r="G23" s="109"/>
      <c r="H23" s="142">
        <f t="shared" si="17"/>
        <v>0</v>
      </c>
      <c r="I23" s="142">
        <f t="shared" si="18"/>
        <v>0</v>
      </c>
      <c r="J23" s="142"/>
      <c r="K23" s="142">
        <f t="shared" si="19"/>
        <v>0</v>
      </c>
    </row>
    <row r="24" spans="1:11" outlineLevel="3" x14ac:dyDescent="0.35">
      <c r="A24" s="85">
        <f t="shared" si="0"/>
        <v>24</v>
      </c>
      <c r="B24" s="184"/>
      <c r="C24" s="58" t="s">
        <v>169</v>
      </c>
      <c r="D24" s="59">
        <v>456.1</v>
      </c>
      <c r="E24" s="142">
        <f>'A-RR Cross-Reference RY2'!I24</f>
        <v>0</v>
      </c>
      <c r="F24" s="109"/>
      <c r="G24" s="109"/>
      <c r="H24" s="142">
        <f t="shared" si="17"/>
        <v>0</v>
      </c>
      <c r="I24" s="142">
        <f t="shared" si="18"/>
        <v>0</v>
      </c>
      <c r="J24" s="142"/>
      <c r="K24" s="142">
        <f t="shared" si="19"/>
        <v>0</v>
      </c>
    </row>
    <row r="25" spans="1:11" outlineLevel="3" x14ac:dyDescent="0.35">
      <c r="A25" s="85">
        <f t="shared" si="0"/>
        <v>25</v>
      </c>
      <c r="B25" s="184"/>
      <c r="C25" s="58" t="s">
        <v>170</v>
      </c>
      <c r="D25" s="59">
        <v>457.1</v>
      </c>
      <c r="E25" s="142">
        <f>'A-RR Cross-Reference RY2'!I25</f>
        <v>0</v>
      </c>
      <c r="F25" s="109"/>
      <c r="G25" s="109"/>
      <c r="H25" s="142">
        <f t="shared" si="17"/>
        <v>0</v>
      </c>
      <c r="I25" s="142">
        <f t="shared" si="18"/>
        <v>0</v>
      </c>
      <c r="J25" s="142"/>
      <c r="K25" s="142">
        <f t="shared" si="19"/>
        <v>0</v>
      </c>
    </row>
    <row r="26" spans="1:11" outlineLevel="3" x14ac:dyDescent="0.35">
      <c r="A26" s="85">
        <f t="shared" si="0"/>
        <v>26</v>
      </c>
      <c r="B26" s="184"/>
      <c r="C26" s="58" t="s">
        <v>123</v>
      </c>
      <c r="D26" s="59">
        <v>457.2</v>
      </c>
      <c r="E26" s="142">
        <f>'A-RR Cross-Reference RY2'!I26</f>
        <v>0</v>
      </c>
      <c r="F26" s="109"/>
      <c r="G26" s="109"/>
      <c r="H26" s="142">
        <f t="shared" si="17"/>
        <v>0</v>
      </c>
      <c r="I26" s="142">
        <f t="shared" si="18"/>
        <v>0</v>
      </c>
      <c r="J26" s="142"/>
      <c r="K26" s="142">
        <f t="shared" si="19"/>
        <v>0</v>
      </c>
    </row>
    <row r="27" spans="1:11" outlineLevel="2" x14ac:dyDescent="0.35">
      <c r="A27" s="85">
        <f t="shared" si="0"/>
        <v>27</v>
      </c>
      <c r="B27" s="185"/>
      <c r="C27" s="190" t="s">
        <v>282</v>
      </c>
      <c r="D27" s="189"/>
      <c r="E27" s="110">
        <f>SUM(E18:E26)</f>
        <v>0</v>
      </c>
      <c r="F27" s="110">
        <f t="shared" ref="F27:K27" si="20">SUM(F18:F26)</f>
        <v>0</v>
      </c>
      <c r="G27" s="110">
        <f t="shared" si="20"/>
        <v>0</v>
      </c>
      <c r="H27" s="110">
        <f>SUM(H18:H26)</f>
        <v>0</v>
      </c>
      <c r="I27" s="110">
        <f t="shared" si="20"/>
        <v>0</v>
      </c>
      <c r="J27" s="110">
        <f t="shared" si="20"/>
        <v>0</v>
      </c>
      <c r="K27" s="110">
        <f t="shared" si="20"/>
        <v>0</v>
      </c>
    </row>
    <row r="28" spans="1:11" outlineLevel="2" x14ac:dyDescent="0.35">
      <c r="A28" s="85">
        <f t="shared" si="0"/>
        <v>28</v>
      </c>
      <c r="B28" s="191" t="s">
        <v>283</v>
      </c>
      <c r="C28" s="191"/>
      <c r="D28" s="192"/>
      <c r="E28" s="111">
        <f>E13+E15+E17+E27</f>
        <v>0</v>
      </c>
      <c r="F28" s="111">
        <f t="shared" ref="F28:K28" si="21">F13+F15+F17+F27</f>
        <v>0</v>
      </c>
      <c r="G28" s="111">
        <f t="shared" si="21"/>
        <v>0</v>
      </c>
      <c r="H28" s="111">
        <f t="shared" si="21"/>
        <v>0</v>
      </c>
      <c r="I28" s="111">
        <f t="shared" si="21"/>
        <v>0</v>
      </c>
      <c r="J28" s="111">
        <f t="shared" si="21"/>
        <v>0</v>
      </c>
      <c r="K28" s="111">
        <f t="shared" si="21"/>
        <v>0</v>
      </c>
    </row>
    <row r="29" spans="1:11" ht="15" customHeight="1" outlineLevel="4" x14ac:dyDescent="0.35">
      <c r="A29" s="85">
        <f t="shared" si="0"/>
        <v>29</v>
      </c>
      <c r="B29" s="183" t="s">
        <v>124</v>
      </c>
      <c r="C29" s="58" t="s">
        <v>171</v>
      </c>
      <c r="D29" s="59">
        <v>500</v>
      </c>
      <c r="E29" s="142">
        <f>'A-RR Cross-Reference RY2'!I29</f>
        <v>0</v>
      </c>
      <c r="F29" s="109"/>
      <c r="G29" s="109"/>
      <c r="H29" s="142">
        <f t="shared" ref="H29:H37" si="22">SUM(F29:G29)</f>
        <v>0</v>
      </c>
      <c r="I29" s="142">
        <f t="shared" ref="I29:I37" si="23">H29+E29</f>
        <v>0</v>
      </c>
      <c r="J29" s="142"/>
      <c r="K29" s="142">
        <f t="shared" ref="K29:K37" si="24">+I29+J29</f>
        <v>0</v>
      </c>
    </row>
    <row r="30" spans="1:11" ht="15" customHeight="1" outlineLevel="4" x14ac:dyDescent="0.35">
      <c r="A30" s="85">
        <f t="shared" si="0"/>
        <v>30</v>
      </c>
      <c r="B30" s="184"/>
      <c r="C30" s="58" t="s">
        <v>172</v>
      </c>
      <c r="D30" s="59">
        <v>501</v>
      </c>
      <c r="E30" s="142">
        <f>'A-RR Cross-Reference RY2'!I30</f>
        <v>0</v>
      </c>
      <c r="F30" s="109"/>
      <c r="G30" s="109"/>
      <c r="H30" s="142">
        <f t="shared" si="22"/>
        <v>0</v>
      </c>
      <c r="I30" s="142">
        <f t="shared" si="23"/>
        <v>0</v>
      </c>
      <c r="J30" s="142"/>
      <c r="K30" s="142">
        <f t="shared" si="24"/>
        <v>0</v>
      </c>
    </row>
    <row r="31" spans="1:11" ht="15" customHeight="1" outlineLevel="4" x14ac:dyDescent="0.35">
      <c r="A31" s="85">
        <f t="shared" si="0"/>
        <v>31</v>
      </c>
      <c r="B31" s="184"/>
      <c r="C31" s="58" t="s">
        <v>173</v>
      </c>
      <c r="D31" s="59">
        <v>502</v>
      </c>
      <c r="E31" s="142">
        <f>'A-RR Cross-Reference RY2'!I31</f>
        <v>0</v>
      </c>
      <c r="F31" s="109"/>
      <c r="G31" s="109"/>
      <c r="H31" s="142">
        <f t="shared" si="22"/>
        <v>0</v>
      </c>
      <c r="I31" s="142">
        <f t="shared" si="23"/>
        <v>0</v>
      </c>
      <c r="J31" s="142"/>
      <c r="K31" s="142">
        <f t="shared" si="24"/>
        <v>0</v>
      </c>
    </row>
    <row r="32" spans="1:11" ht="15" customHeight="1" outlineLevel="4" x14ac:dyDescent="0.35">
      <c r="A32" s="85">
        <f t="shared" si="0"/>
        <v>32</v>
      </c>
      <c r="B32" s="184"/>
      <c r="C32" s="58" t="s">
        <v>174</v>
      </c>
      <c r="D32" s="59">
        <v>503</v>
      </c>
      <c r="E32" s="142">
        <f>'A-RR Cross-Reference RY2'!I32</f>
        <v>0</v>
      </c>
      <c r="F32" s="109"/>
      <c r="G32" s="109"/>
      <c r="H32" s="142">
        <f t="shared" si="22"/>
        <v>0</v>
      </c>
      <c r="I32" s="142">
        <f t="shared" si="23"/>
        <v>0</v>
      </c>
      <c r="J32" s="142"/>
      <c r="K32" s="142">
        <f t="shared" si="24"/>
        <v>0</v>
      </c>
    </row>
    <row r="33" spans="1:11" ht="15" customHeight="1" outlineLevel="4" x14ac:dyDescent="0.35">
      <c r="A33" s="85">
        <f t="shared" si="0"/>
        <v>33</v>
      </c>
      <c r="B33" s="184"/>
      <c r="C33" s="58" t="s">
        <v>299</v>
      </c>
      <c r="D33" s="59">
        <v>504</v>
      </c>
      <c r="E33" s="142">
        <f>'A-RR Cross-Reference RY2'!I33</f>
        <v>0</v>
      </c>
      <c r="F33" s="109"/>
      <c r="G33" s="109"/>
      <c r="H33" s="142">
        <f t="shared" si="22"/>
        <v>0</v>
      </c>
      <c r="I33" s="142">
        <f t="shared" si="23"/>
        <v>0</v>
      </c>
      <c r="J33" s="142"/>
      <c r="K33" s="142">
        <f t="shared" si="24"/>
        <v>0</v>
      </c>
    </row>
    <row r="34" spans="1:11" ht="15" customHeight="1" outlineLevel="4" x14ac:dyDescent="0.35">
      <c r="A34" s="85">
        <f t="shared" si="0"/>
        <v>34</v>
      </c>
      <c r="B34" s="184"/>
      <c r="C34" s="58" t="s">
        <v>175</v>
      </c>
      <c r="D34" s="59">
        <v>505</v>
      </c>
      <c r="E34" s="142">
        <f>'A-RR Cross-Reference RY2'!I34</f>
        <v>0</v>
      </c>
      <c r="F34" s="109"/>
      <c r="G34" s="109"/>
      <c r="H34" s="142">
        <f t="shared" si="22"/>
        <v>0</v>
      </c>
      <c r="I34" s="142">
        <f t="shared" si="23"/>
        <v>0</v>
      </c>
      <c r="J34" s="142"/>
      <c r="K34" s="142">
        <f t="shared" si="24"/>
        <v>0</v>
      </c>
    </row>
    <row r="35" spans="1:11" ht="15" customHeight="1" outlineLevel="4" x14ac:dyDescent="0.35">
      <c r="A35" s="85">
        <f t="shared" si="0"/>
        <v>35</v>
      </c>
      <c r="B35" s="184"/>
      <c r="C35" s="58" t="s">
        <v>176</v>
      </c>
      <c r="D35" s="59">
        <v>506</v>
      </c>
      <c r="E35" s="142">
        <f>'A-RR Cross-Reference RY2'!I35</f>
        <v>0</v>
      </c>
      <c r="F35" s="109"/>
      <c r="G35" s="109"/>
      <c r="H35" s="142">
        <f t="shared" si="22"/>
        <v>0</v>
      </c>
      <c r="I35" s="142">
        <f t="shared" si="23"/>
        <v>0</v>
      </c>
      <c r="J35" s="142"/>
      <c r="K35" s="142">
        <f t="shared" si="24"/>
        <v>0</v>
      </c>
    </row>
    <row r="36" spans="1:11" ht="15" customHeight="1" outlineLevel="4" x14ac:dyDescent="0.35">
      <c r="A36" s="85">
        <f t="shared" si="0"/>
        <v>36</v>
      </c>
      <c r="B36" s="184"/>
      <c r="C36" s="58" t="s">
        <v>135</v>
      </c>
      <c r="D36" s="59">
        <v>507</v>
      </c>
      <c r="E36" s="142">
        <f>'A-RR Cross-Reference RY2'!I36</f>
        <v>0</v>
      </c>
      <c r="F36" s="109"/>
      <c r="G36" s="109"/>
      <c r="H36" s="142">
        <f t="shared" si="22"/>
        <v>0</v>
      </c>
      <c r="I36" s="142">
        <f t="shared" si="23"/>
        <v>0</v>
      </c>
      <c r="J36" s="142"/>
      <c r="K36" s="142">
        <f t="shared" si="24"/>
        <v>0</v>
      </c>
    </row>
    <row r="37" spans="1:11" ht="15" customHeight="1" outlineLevel="4" x14ac:dyDescent="0.35">
      <c r="A37" s="85">
        <f t="shared" si="0"/>
        <v>37</v>
      </c>
      <c r="B37" s="184"/>
      <c r="C37" s="58" t="s">
        <v>300</v>
      </c>
      <c r="D37" s="59">
        <v>508</v>
      </c>
      <c r="E37" s="142">
        <f>'A-RR Cross-Reference RY2'!I37</f>
        <v>0</v>
      </c>
      <c r="F37" s="109"/>
      <c r="G37" s="109"/>
      <c r="H37" s="142">
        <f t="shared" si="22"/>
        <v>0</v>
      </c>
      <c r="I37" s="142">
        <f t="shared" si="23"/>
        <v>0</v>
      </c>
      <c r="J37" s="142"/>
      <c r="K37" s="142">
        <f t="shared" si="24"/>
        <v>0</v>
      </c>
    </row>
    <row r="38" spans="1:11" outlineLevel="2" x14ac:dyDescent="0.35">
      <c r="A38" s="85">
        <f t="shared" si="0"/>
        <v>38</v>
      </c>
      <c r="B38" s="184"/>
      <c r="C38" s="193" t="s">
        <v>293</v>
      </c>
      <c r="D38" s="194"/>
      <c r="E38" s="110">
        <f>SUM(E29:E37)</f>
        <v>0</v>
      </c>
      <c r="F38" s="110">
        <f t="shared" ref="F38:K38" si="25">SUM(F29:F37)</f>
        <v>0</v>
      </c>
      <c r="G38" s="110">
        <f t="shared" si="25"/>
        <v>0</v>
      </c>
      <c r="H38" s="110">
        <f t="shared" si="25"/>
        <v>0</v>
      </c>
      <c r="I38" s="110">
        <f t="shared" si="25"/>
        <v>0</v>
      </c>
      <c r="J38" s="110">
        <f t="shared" si="25"/>
        <v>0</v>
      </c>
      <c r="K38" s="110">
        <f t="shared" si="25"/>
        <v>0</v>
      </c>
    </row>
    <row r="39" spans="1:11" ht="15" customHeight="1" outlineLevel="3" x14ac:dyDescent="0.35">
      <c r="A39" s="85">
        <f t="shared" si="0"/>
        <v>39</v>
      </c>
      <c r="B39" s="184"/>
      <c r="C39" s="60" t="s">
        <v>177</v>
      </c>
      <c r="D39" s="59">
        <v>510</v>
      </c>
      <c r="E39" s="142">
        <f>'A-RR Cross-Reference RY2'!I39</f>
        <v>0</v>
      </c>
      <c r="F39" s="109"/>
      <c r="G39" s="109"/>
      <c r="H39" s="142">
        <f t="shared" ref="H39:H40" si="26">SUM(F39:G39)</f>
        <v>0</v>
      </c>
      <c r="I39" s="142">
        <f t="shared" ref="I39:I40" si="27">H39+E39</f>
        <v>0</v>
      </c>
      <c r="J39" s="142"/>
      <c r="K39" s="142">
        <f t="shared" ref="K39:K40" si="28">+I39+J39</f>
        <v>0</v>
      </c>
    </row>
    <row r="40" spans="1:11" ht="15" customHeight="1" outlineLevel="3" x14ac:dyDescent="0.35">
      <c r="A40" s="85">
        <f t="shared" si="0"/>
        <v>40</v>
      </c>
      <c r="B40" s="184"/>
      <c r="C40" s="60" t="s">
        <v>178</v>
      </c>
      <c r="D40" s="59">
        <v>511</v>
      </c>
      <c r="E40" s="142">
        <f>'A-RR Cross-Reference RY2'!I40</f>
        <v>0</v>
      </c>
      <c r="F40" s="109"/>
      <c r="G40" s="109"/>
      <c r="H40" s="142">
        <f t="shared" si="26"/>
        <v>0</v>
      </c>
      <c r="I40" s="142">
        <f t="shared" si="27"/>
        <v>0</v>
      </c>
      <c r="J40" s="142"/>
      <c r="K40" s="142">
        <f t="shared" si="28"/>
        <v>0</v>
      </c>
    </row>
    <row r="41" spans="1:11" ht="15" customHeight="1" outlineLevel="3" x14ac:dyDescent="0.35">
      <c r="A41" s="85">
        <f t="shared" si="0"/>
        <v>41</v>
      </c>
      <c r="B41" s="184"/>
      <c r="C41" s="60" t="s">
        <v>179</v>
      </c>
      <c r="D41" s="59">
        <v>512</v>
      </c>
      <c r="E41" s="142">
        <f>'A-RR Cross-Reference RY2'!I41</f>
        <v>0</v>
      </c>
      <c r="F41" s="109"/>
      <c r="G41" s="109"/>
      <c r="H41" s="142">
        <f t="shared" ref="H41:H43" si="29">SUM(F41:G41)</f>
        <v>0</v>
      </c>
      <c r="I41" s="142">
        <f t="shared" ref="I41:I43" si="30">H41+E41</f>
        <v>0</v>
      </c>
      <c r="J41" s="142"/>
      <c r="K41" s="142">
        <f t="shared" ref="K41:K43" si="31">+I41+J41</f>
        <v>0</v>
      </c>
    </row>
    <row r="42" spans="1:11" ht="15" customHeight="1" outlineLevel="3" x14ac:dyDescent="0.35">
      <c r="A42" s="85">
        <f t="shared" si="0"/>
        <v>42</v>
      </c>
      <c r="B42" s="184"/>
      <c r="C42" s="60" t="s">
        <v>180</v>
      </c>
      <c r="D42" s="59">
        <v>513</v>
      </c>
      <c r="E42" s="142">
        <f>'A-RR Cross-Reference RY2'!I42</f>
        <v>0</v>
      </c>
      <c r="F42" s="109"/>
      <c r="G42" s="109"/>
      <c r="H42" s="142">
        <f t="shared" si="29"/>
        <v>0</v>
      </c>
      <c r="I42" s="142">
        <f t="shared" si="30"/>
        <v>0</v>
      </c>
      <c r="J42" s="142"/>
      <c r="K42" s="142">
        <f t="shared" si="31"/>
        <v>0</v>
      </c>
    </row>
    <row r="43" spans="1:11" ht="15" customHeight="1" outlineLevel="3" x14ac:dyDescent="0.35">
      <c r="A43" s="85">
        <f t="shared" si="0"/>
        <v>43</v>
      </c>
      <c r="B43" s="184"/>
      <c r="C43" s="60" t="s">
        <v>181</v>
      </c>
      <c r="D43" s="59">
        <v>514</v>
      </c>
      <c r="E43" s="142">
        <f>'A-RR Cross-Reference RY2'!I43</f>
        <v>0</v>
      </c>
      <c r="F43" s="109"/>
      <c r="G43" s="109"/>
      <c r="H43" s="142">
        <f t="shared" si="29"/>
        <v>0</v>
      </c>
      <c r="I43" s="142">
        <f t="shared" si="30"/>
        <v>0</v>
      </c>
      <c r="J43" s="142"/>
      <c r="K43" s="142">
        <f t="shared" si="31"/>
        <v>0</v>
      </c>
    </row>
    <row r="44" spans="1:11" outlineLevel="2" x14ac:dyDescent="0.35">
      <c r="A44" s="85">
        <f t="shared" si="0"/>
        <v>44</v>
      </c>
      <c r="B44" s="184"/>
      <c r="C44" s="193" t="s">
        <v>155</v>
      </c>
      <c r="D44" s="194"/>
      <c r="E44" s="123">
        <f>SUM(E39:E43)</f>
        <v>0</v>
      </c>
      <c r="F44" s="110">
        <f t="shared" ref="F44:K44" si="32">SUM(F39:F43)</f>
        <v>0</v>
      </c>
      <c r="G44" s="110">
        <f t="shared" si="32"/>
        <v>0</v>
      </c>
      <c r="H44" s="110">
        <f t="shared" si="32"/>
        <v>0</v>
      </c>
      <c r="I44" s="110">
        <f t="shared" si="32"/>
        <v>0</v>
      </c>
      <c r="J44" s="110">
        <f t="shared" si="32"/>
        <v>0</v>
      </c>
      <c r="K44" s="110">
        <f t="shared" si="32"/>
        <v>0</v>
      </c>
    </row>
    <row r="45" spans="1:11" outlineLevel="2" x14ac:dyDescent="0.35">
      <c r="A45" s="85">
        <f t="shared" si="0"/>
        <v>45</v>
      </c>
      <c r="B45" s="184"/>
      <c r="C45" s="195" t="s">
        <v>345</v>
      </c>
      <c r="D45" s="196"/>
      <c r="E45" s="112">
        <f>E38+E44</f>
        <v>0</v>
      </c>
      <c r="F45" s="112">
        <f t="shared" ref="F45:K45" si="33">F38+F44</f>
        <v>0</v>
      </c>
      <c r="G45" s="112">
        <f t="shared" si="33"/>
        <v>0</v>
      </c>
      <c r="H45" s="112">
        <f t="shared" si="33"/>
        <v>0</v>
      </c>
      <c r="I45" s="112">
        <f t="shared" si="33"/>
        <v>0</v>
      </c>
      <c r="J45" s="112">
        <f t="shared" si="33"/>
        <v>0</v>
      </c>
      <c r="K45" s="112">
        <f t="shared" si="33"/>
        <v>0</v>
      </c>
    </row>
    <row r="46" spans="1:11" ht="15.65" customHeight="1" outlineLevel="3" x14ac:dyDescent="0.35">
      <c r="A46" s="85">
        <f t="shared" si="0"/>
        <v>46</v>
      </c>
      <c r="B46" s="184"/>
      <c r="C46" s="58" t="s">
        <v>171</v>
      </c>
      <c r="D46" s="59">
        <v>535</v>
      </c>
      <c r="E46" s="142">
        <f>'A-RR Cross-Reference RY2'!I46</f>
        <v>0</v>
      </c>
      <c r="F46" s="109"/>
      <c r="G46" s="109"/>
      <c r="H46" s="142">
        <f t="shared" ref="H46:H50" si="34">SUM(F46:G46)</f>
        <v>0</v>
      </c>
      <c r="I46" s="142">
        <f t="shared" ref="I46:I50" si="35">H46+E46</f>
        <v>0</v>
      </c>
      <c r="J46" s="142"/>
      <c r="K46" s="142">
        <f t="shared" ref="K46:K50" si="36">+I46+J46</f>
        <v>0</v>
      </c>
    </row>
    <row r="47" spans="1:11" ht="15.65" customHeight="1" outlineLevel="3" x14ac:dyDescent="0.35">
      <c r="A47" s="85">
        <f t="shared" si="0"/>
        <v>47</v>
      </c>
      <c r="B47" s="184"/>
      <c r="C47" s="58" t="s">
        <v>182</v>
      </c>
      <c r="D47" s="59">
        <v>536</v>
      </c>
      <c r="E47" s="142">
        <f>'A-RR Cross-Reference RY2'!I47</f>
        <v>0</v>
      </c>
      <c r="F47" s="109"/>
      <c r="G47" s="109"/>
      <c r="H47" s="142">
        <f t="shared" si="34"/>
        <v>0</v>
      </c>
      <c r="I47" s="142">
        <f t="shared" si="35"/>
        <v>0</v>
      </c>
      <c r="J47" s="142"/>
      <c r="K47" s="142">
        <f t="shared" si="36"/>
        <v>0</v>
      </c>
    </row>
    <row r="48" spans="1:11" ht="15.65" customHeight="1" outlineLevel="3" x14ac:dyDescent="0.35">
      <c r="A48" s="85">
        <f t="shared" si="0"/>
        <v>48</v>
      </c>
      <c r="B48" s="184"/>
      <c r="C48" s="58" t="s">
        <v>183</v>
      </c>
      <c r="D48" s="59">
        <v>537</v>
      </c>
      <c r="E48" s="142">
        <f>'A-RR Cross-Reference RY2'!I48</f>
        <v>0</v>
      </c>
      <c r="F48" s="109"/>
      <c r="G48" s="109"/>
      <c r="H48" s="142">
        <f t="shared" si="34"/>
        <v>0</v>
      </c>
      <c r="I48" s="142">
        <f t="shared" si="35"/>
        <v>0</v>
      </c>
      <c r="J48" s="142"/>
      <c r="K48" s="142">
        <f t="shared" si="36"/>
        <v>0</v>
      </c>
    </row>
    <row r="49" spans="1:11" ht="15.65" customHeight="1" outlineLevel="3" x14ac:dyDescent="0.35">
      <c r="A49" s="85">
        <f t="shared" si="0"/>
        <v>49</v>
      </c>
      <c r="B49" s="184"/>
      <c r="C49" s="58" t="s">
        <v>175</v>
      </c>
      <c r="D49" s="59">
        <v>538</v>
      </c>
      <c r="E49" s="142">
        <f>'A-RR Cross-Reference RY2'!I49</f>
        <v>0</v>
      </c>
      <c r="F49" s="109"/>
      <c r="G49" s="109"/>
      <c r="H49" s="142">
        <f t="shared" si="34"/>
        <v>0</v>
      </c>
      <c r="I49" s="142">
        <f t="shared" si="35"/>
        <v>0</v>
      </c>
      <c r="J49" s="142"/>
      <c r="K49" s="142">
        <f t="shared" si="36"/>
        <v>0</v>
      </c>
    </row>
    <row r="50" spans="1:11" ht="15.65" customHeight="1" outlineLevel="3" x14ac:dyDescent="0.35">
      <c r="A50" s="85">
        <f t="shared" si="0"/>
        <v>50</v>
      </c>
      <c r="B50" s="184"/>
      <c r="C50" s="58" t="s">
        <v>184</v>
      </c>
      <c r="D50" s="59">
        <v>539</v>
      </c>
      <c r="E50" s="142">
        <f>'A-RR Cross-Reference RY2'!I50</f>
        <v>0</v>
      </c>
      <c r="F50" s="109"/>
      <c r="G50" s="109"/>
      <c r="H50" s="142">
        <f t="shared" si="34"/>
        <v>0</v>
      </c>
      <c r="I50" s="142">
        <f t="shared" si="35"/>
        <v>0</v>
      </c>
      <c r="J50" s="142"/>
      <c r="K50" s="142">
        <f t="shared" si="36"/>
        <v>0</v>
      </c>
    </row>
    <row r="51" spans="1:11" ht="15.65" customHeight="1" outlineLevel="3" x14ac:dyDescent="0.35">
      <c r="A51" s="85">
        <f t="shared" si="0"/>
        <v>51</v>
      </c>
      <c r="B51" s="184"/>
      <c r="C51" s="58" t="s">
        <v>135</v>
      </c>
      <c r="D51" s="59">
        <v>540</v>
      </c>
      <c r="E51" s="142">
        <f>'A-RR Cross-Reference RY2'!I51</f>
        <v>0</v>
      </c>
      <c r="F51" s="109"/>
      <c r="G51" s="109"/>
      <c r="H51" s="142">
        <f t="shared" ref="H51" si="37">SUM(F51:G51)</f>
        <v>0</v>
      </c>
      <c r="I51" s="142">
        <f t="shared" ref="I51" si="38">H51+E51</f>
        <v>0</v>
      </c>
      <c r="J51" s="142"/>
      <c r="K51" s="142">
        <f t="shared" ref="K51" si="39">+I51+J51</f>
        <v>0</v>
      </c>
    </row>
    <row r="52" spans="1:11" outlineLevel="2" x14ac:dyDescent="0.35">
      <c r="A52" s="85">
        <f t="shared" si="0"/>
        <v>52</v>
      </c>
      <c r="B52" s="184"/>
      <c r="C52" s="193" t="s">
        <v>284</v>
      </c>
      <c r="D52" s="194"/>
      <c r="E52" s="110">
        <f>SUM(E46:E51)</f>
        <v>0</v>
      </c>
      <c r="F52" s="110">
        <f t="shared" ref="F52:K52" si="40">SUM(F46:F51)</f>
        <v>0</v>
      </c>
      <c r="G52" s="110">
        <f t="shared" si="40"/>
        <v>0</v>
      </c>
      <c r="H52" s="110">
        <f t="shared" si="40"/>
        <v>0</v>
      </c>
      <c r="I52" s="110">
        <f t="shared" si="40"/>
        <v>0</v>
      </c>
      <c r="J52" s="110">
        <f t="shared" si="40"/>
        <v>0</v>
      </c>
      <c r="K52" s="110">
        <f t="shared" si="40"/>
        <v>0</v>
      </c>
    </row>
    <row r="53" spans="1:11" ht="15.65" customHeight="1" outlineLevel="3" x14ac:dyDescent="0.35">
      <c r="A53" s="85">
        <f t="shared" si="0"/>
        <v>53</v>
      </c>
      <c r="B53" s="184"/>
      <c r="C53" s="60" t="s">
        <v>177</v>
      </c>
      <c r="D53" s="59">
        <v>541</v>
      </c>
      <c r="E53" s="142">
        <f>'A-RR Cross-Reference RY2'!I53</f>
        <v>0</v>
      </c>
      <c r="F53" s="109"/>
      <c r="G53" s="109"/>
      <c r="H53" s="142">
        <f t="shared" ref="H53" si="41">SUM(F53:G53)</f>
        <v>0</v>
      </c>
      <c r="I53" s="142">
        <f t="shared" ref="I53" si="42">H53+E53</f>
        <v>0</v>
      </c>
      <c r="J53" s="142"/>
      <c r="K53" s="142">
        <f t="shared" ref="K53" si="43">+I53+J53</f>
        <v>0</v>
      </c>
    </row>
    <row r="54" spans="1:11" ht="15.65" customHeight="1" outlineLevel="3" x14ac:dyDescent="0.35">
      <c r="A54" s="85">
        <f t="shared" si="0"/>
        <v>54</v>
      </c>
      <c r="B54" s="184"/>
      <c r="C54" s="60" t="s">
        <v>178</v>
      </c>
      <c r="D54" s="59">
        <v>542</v>
      </c>
      <c r="E54" s="142">
        <f>'A-RR Cross-Reference RY2'!I54</f>
        <v>0</v>
      </c>
      <c r="F54" s="109"/>
      <c r="G54" s="109"/>
      <c r="H54" s="142">
        <f t="shared" ref="H54:H57" si="44">SUM(F54:G54)</f>
        <v>0</v>
      </c>
      <c r="I54" s="142">
        <f t="shared" ref="I54:I57" si="45">H54+E54</f>
        <v>0</v>
      </c>
      <c r="J54" s="142"/>
      <c r="K54" s="142">
        <f t="shared" ref="K54:K57" si="46">+I54+J54</f>
        <v>0</v>
      </c>
    </row>
    <row r="55" spans="1:11" ht="15.65" customHeight="1" outlineLevel="3" x14ac:dyDescent="0.35">
      <c r="A55" s="85">
        <f t="shared" si="0"/>
        <v>55</v>
      </c>
      <c r="B55" s="184"/>
      <c r="C55" s="60" t="s">
        <v>185</v>
      </c>
      <c r="D55" s="59">
        <v>543</v>
      </c>
      <c r="E55" s="142">
        <f>'A-RR Cross-Reference RY2'!I55</f>
        <v>0</v>
      </c>
      <c r="F55" s="109"/>
      <c r="G55" s="109"/>
      <c r="H55" s="142">
        <f t="shared" si="44"/>
        <v>0</v>
      </c>
      <c r="I55" s="142">
        <f t="shared" si="45"/>
        <v>0</v>
      </c>
      <c r="J55" s="142"/>
      <c r="K55" s="142">
        <f t="shared" si="46"/>
        <v>0</v>
      </c>
    </row>
    <row r="56" spans="1:11" ht="15.65" customHeight="1" outlineLevel="3" x14ac:dyDescent="0.35">
      <c r="A56" s="85">
        <f t="shared" si="0"/>
        <v>56</v>
      </c>
      <c r="B56" s="184"/>
      <c r="C56" s="60" t="s">
        <v>180</v>
      </c>
      <c r="D56" s="59">
        <v>544</v>
      </c>
      <c r="E56" s="142">
        <f>'A-RR Cross-Reference RY2'!I56</f>
        <v>0</v>
      </c>
      <c r="F56" s="109"/>
      <c r="G56" s="109"/>
      <c r="H56" s="142">
        <f t="shared" si="44"/>
        <v>0</v>
      </c>
      <c r="I56" s="142">
        <f t="shared" si="45"/>
        <v>0</v>
      </c>
      <c r="J56" s="142"/>
      <c r="K56" s="142">
        <f t="shared" si="46"/>
        <v>0</v>
      </c>
    </row>
    <row r="57" spans="1:11" ht="15.65" customHeight="1" outlineLevel="3" x14ac:dyDescent="0.35">
      <c r="A57" s="85">
        <f t="shared" si="0"/>
        <v>57</v>
      </c>
      <c r="B57" s="184"/>
      <c r="C57" s="60" t="s">
        <v>186</v>
      </c>
      <c r="D57" s="59">
        <v>545</v>
      </c>
      <c r="E57" s="142">
        <f>'A-RR Cross-Reference RY2'!I57</f>
        <v>0</v>
      </c>
      <c r="F57" s="109"/>
      <c r="G57" s="109"/>
      <c r="H57" s="142">
        <f t="shared" si="44"/>
        <v>0</v>
      </c>
      <c r="I57" s="142">
        <f t="shared" si="45"/>
        <v>0</v>
      </c>
      <c r="J57" s="142"/>
      <c r="K57" s="142">
        <f t="shared" si="46"/>
        <v>0</v>
      </c>
    </row>
    <row r="58" spans="1:11" ht="15" customHeight="1" outlineLevel="2" x14ac:dyDescent="0.35">
      <c r="A58" s="85">
        <f t="shared" si="0"/>
        <v>58</v>
      </c>
      <c r="B58" s="184"/>
      <c r="C58" s="193" t="s">
        <v>292</v>
      </c>
      <c r="D58" s="194"/>
      <c r="E58" s="110">
        <f>SUM(E53:E57)</f>
        <v>0</v>
      </c>
      <c r="F58" s="110">
        <f t="shared" ref="F58:K58" si="47">SUM(F53:F57)</f>
        <v>0</v>
      </c>
      <c r="G58" s="110">
        <f t="shared" si="47"/>
        <v>0</v>
      </c>
      <c r="H58" s="110">
        <f t="shared" si="47"/>
        <v>0</v>
      </c>
      <c r="I58" s="110">
        <f t="shared" si="47"/>
        <v>0</v>
      </c>
      <c r="J58" s="110">
        <f t="shared" si="47"/>
        <v>0</v>
      </c>
      <c r="K58" s="110">
        <f t="shared" si="47"/>
        <v>0</v>
      </c>
    </row>
    <row r="59" spans="1:11" outlineLevel="2" x14ac:dyDescent="0.35">
      <c r="A59" s="85">
        <f t="shared" si="0"/>
        <v>59</v>
      </c>
      <c r="B59" s="184"/>
      <c r="C59" s="195" t="s">
        <v>346</v>
      </c>
      <c r="D59" s="196"/>
      <c r="E59" s="112">
        <f>E52+E58</f>
        <v>0</v>
      </c>
      <c r="F59" s="112">
        <f t="shared" ref="F59:K59" si="48">F52+F58</f>
        <v>0</v>
      </c>
      <c r="G59" s="112">
        <f t="shared" si="48"/>
        <v>0</v>
      </c>
      <c r="H59" s="112">
        <f t="shared" si="48"/>
        <v>0</v>
      </c>
      <c r="I59" s="112">
        <f t="shared" si="48"/>
        <v>0</v>
      </c>
      <c r="J59" s="112">
        <f t="shared" si="48"/>
        <v>0</v>
      </c>
      <c r="K59" s="112">
        <f t="shared" si="48"/>
        <v>0</v>
      </c>
    </row>
    <row r="60" spans="1:11" ht="15.65" customHeight="1" outlineLevel="3" x14ac:dyDescent="0.35">
      <c r="A60" s="85">
        <f t="shared" si="0"/>
        <v>60</v>
      </c>
      <c r="B60" s="184"/>
      <c r="C60" s="58" t="s">
        <v>171</v>
      </c>
      <c r="D60" s="59">
        <v>546</v>
      </c>
      <c r="E60" s="142">
        <f>'A-RR Cross-Reference RY2'!I60</f>
        <v>0</v>
      </c>
      <c r="F60" s="109"/>
      <c r="G60" s="109"/>
      <c r="H60" s="142">
        <f t="shared" ref="H60" si="49">SUM(F60:G60)</f>
        <v>0</v>
      </c>
      <c r="I60" s="142">
        <f t="shared" ref="I60" si="50">H60+E60</f>
        <v>0</v>
      </c>
      <c r="J60" s="142"/>
      <c r="K60" s="142">
        <f t="shared" ref="K60" si="51">+I60+J60</f>
        <v>0</v>
      </c>
    </row>
    <row r="61" spans="1:11" ht="15.65" customHeight="1" outlineLevel="3" x14ac:dyDescent="0.35">
      <c r="A61" s="85">
        <f t="shared" si="0"/>
        <v>61</v>
      </c>
      <c r="B61" s="184"/>
      <c r="C61" s="58" t="s">
        <v>172</v>
      </c>
      <c r="D61" s="59">
        <v>547</v>
      </c>
      <c r="E61" s="142">
        <f>'A-RR Cross-Reference RY2'!I61</f>
        <v>0</v>
      </c>
      <c r="F61" s="109"/>
      <c r="G61" s="109"/>
      <c r="H61" s="142">
        <f t="shared" ref="H61:H65" si="52">SUM(F61:G61)</f>
        <v>0</v>
      </c>
      <c r="I61" s="142">
        <f t="shared" ref="I61:I65" si="53">H61+E61</f>
        <v>0</v>
      </c>
      <c r="J61" s="142"/>
      <c r="K61" s="142">
        <f t="shared" ref="K61:K65" si="54">+I61+J61</f>
        <v>0</v>
      </c>
    </row>
    <row r="62" spans="1:11" ht="15.65" customHeight="1" outlineLevel="3" x14ac:dyDescent="0.35">
      <c r="A62" s="85">
        <f t="shared" si="0"/>
        <v>62</v>
      </c>
      <c r="B62" s="184"/>
      <c r="C62" s="58" t="s">
        <v>187</v>
      </c>
      <c r="D62" s="59">
        <v>548</v>
      </c>
      <c r="E62" s="142">
        <f>'A-RR Cross-Reference RY2'!I62</f>
        <v>0</v>
      </c>
      <c r="F62" s="109"/>
      <c r="G62" s="109"/>
      <c r="H62" s="142">
        <f t="shared" si="52"/>
        <v>0</v>
      </c>
      <c r="I62" s="142">
        <f t="shared" si="53"/>
        <v>0</v>
      </c>
      <c r="J62" s="142"/>
      <c r="K62" s="142">
        <f t="shared" si="54"/>
        <v>0</v>
      </c>
    </row>
    <row r="63" spans="1:11" ht="15.65" customHeight="1" outlineLevel="3" x14ac:dyDescent="0.35">
      <c r="A63" s="85">
        <f t="shared" si="0"/>
        <v>63</v>
      </c>
      <c r="B63" s="184"/>
      <c r="C63" s="58" t="s">
        <v>303</v>
      </c>
      <c r="D63" s="59" t="s">
        <v>125</v>
      </c>
      <c r="E63" s="142">
        <f>'A-RR Cross-Reference RY2'!I63</f>
        <v>0</v>
      </c>
      <c r="F63" s="109"/>
      <c r="G63" s="109"/>
      <c r="H63" s="142">
        <f t="shared" si="52"/>
        <v>0</v>
      </c>
      <c r="I63" s="142">
        <f t="shared" si="53"/>
        <v>0</v>
      </c>
      <c r="J63" s="142"/>
      <c r="K63" s="142">
        <f t="shared" si="54"/>
        <v>0</v>
      </c>
    </row>
    <row r="64" spans="1:11" ht="15.65" customHeight="1" outlineLevel="3" x14ac:dyDescent="0.35">
      <c r="A64" s="85">
        <f t="shared" si="0"/>
        <v>64</v>
      </c>
      <c r="B64" s="184"/>
      <c r="C64" s="58" t="s">
        <v>188</v>
      </c>
      <c r="D64" s="59">
        <v>549</v>
      </c>
      <c r="E64" s="142">
        <f>'A-RR Cross-Reference RY2'!I64</f>
        <v>0</v>
      </c>
      <c r="F64" s="109"/>
      <c r="G64" s="109"/>
      <c r="H64" s="142">
        <f t="shared" si="52"/>
        <v>0</v>
      </c>
      <c r="I64" s="142">
        <f t="shared" si="53"/>
        <v>0</v>
      </c>
      <c r="J64" s="142"/>
      <c r="K64" s="142">
        <f t="shared" si="54"/>
        <v>0</v>
      </c>
    </row>
    <row r="65" spans="1:11" ht="15.65" customHeight="1" outlineLevel="3" x14ac:dyDescent="0.35">
      <c r="A65" s="85">
        <f t="shared" si="0"/>
        <v>65</v>
      </c>
      <c r="B65" s="184"/>
      <c r="C65" s="58" t="s">
        <v>135</v>
      </c>
      <c r="D65" s="59">
        <v>550</v>
      </c>
      <c r="E65" s="142">
        <f>'A-RR Cross-Reference RY2'!I65</f>
        <v>0</v>
      </c>
      <c r="F65" s="109"/>
      <c r="G65" s="109"/>
      <c r="H65" s="142">
        <f t="shared" si="52"/>
        <v>0</v>
      </c>
      <c r="I65" s="142">
        <f t="shared" si="53"/>
        <v>0</v>
      </c>
      <c r="J65" s="142"/>
      <c r="K65" s="142">
        <f t="shared" si="54"/>
        <v>0</v>
      </c>
    </row>
    <row r="66" spans="1:11" outlineLevel="2" x14ac:dyDescent="0.35">
      <c r="A66" s="85">
        <f t="shared" si="0"/>
        <v>66</v>
      </c>
      <c r="B66" s="184"/>
      <c r="C66" s="193" t="s">
        <v>285</v>
      </c>
      <c r="D66" s="194"/>
      <c r="E66" s="110">
        <f>SUM(E60:E65)</f>
        <v>0</v>
      </c>
      <c r="F66" s="110">
        <f t="shared" ref="F66:K66" si="55">SUM(F60:F65)</f>
        <v>0</v>
      </c>
      <c r="G66" s="110">
        <f t="shared" si="55"/>
        <v>0</v>
      </c>
      <c r="H66" s="110">
        <f t="shared" si="55"/>
        <v>0</v>
      </c>
      <c r="I66" s="110">
        <f t="shared" si="55"/>
        <v>0</v>
      </c>
      <c r="J66" s="110">
        <f t="shared" si="55"/>
        <v>0</v>
      </c>
      <c r="K66" s="110">
        <f t="shared" si="55"/>
        <v>0</v>
      </c>
    </row>
    <row r="67" spans="1:11" ht="15.65" customHeight="1" outlineLevel="3" x14ac:dyDescent="0.35">
      <c r="A67" s="85">
        <f t="shared" si="0"/>
        <v>67</v>
      </c>
      <c r="B67" s="184"/>
      <c r="C67" s="60" t="s">
        <v>177</v>
      </c>
      <c r="D67" s="59">
        <v>551</v>
      </c>
      <c r="E67" s="142">
        <f>'A-RR Cross-Reference RY2'!I67</f>
        <v>0</v>
      </c>
      <c r="F67" s="109"/>
      <c r="G67" s="109"/>
      <c r="H67" s="142">
        <f t="shared" ref="H67:H71" si="56">SUM(F67:G67)</f>
        <v>0</v>
      </c>
      <c r="I67" s="142">
        <f t="shared" ref="I67:I71" si="57">H67+E67</f>
        <v>0</v>
      </c>
      <c r="J67" s="142"/>
      <c r="K67" s="142">
        <f t="shared" ref="K67:K71" si="58">+I67+J67</f>
        <v>0</v>
      </c>
    </row>
    <row r="68" spans="1:11" ht="15.65" customHeight="1" outlineLevel="3" x14ac:dyDescent="0.35">
      <c r="A68" s="85">
        <f t="shared" si="0"/>
        <v>68</v>
      </c>
      <c r="B68" s="184"/>
      <c r="C68" s="60" t="s">
        <v>178</v>
      </c>
      <c r="D68" s="59">
        <v>552</v>
      </c>
      <c r="E68" s="142">
        <f>'A-RR Cross-Reference RY2'!I68</f>
        <v>0</v>
      </c>
      <c r="F68" s="109"/>
      <c r="G68" s="109"/>
      <c r="H68" s="142">
        <f t="shared" si="56"/>
        <v>0</v>
      </c>
      <c r="I68" s="142">
        <f t="shared" si="57"/>
        <v>0</v>
      </c>
      <c r="J68" s="142"/>
      <c r="K68" s="142">
        <f t="shared" si="58"/>
        <v>0</v>
      </c>
    </row>
    <row r="69" spans="1:11" ht="15.65" customHeight="1" outlineLevel="3" x14ac:dyDescent="0.35">
      <c r="A69" s="85">
        <f t="shared" si="0"/>
        <v>69</v>
      </c>
      <c r="B69" s="184"/>
      <c r="C69" s="60" t="s">
        <v>189</v>
      </c>
      <c r="D69" s="59">
        <v>553</v>
      </c>
      <c r="E69" s="142">
        <f>'A-RR Cross-Reference RY2'!I69</f>
        <v>0</v>
      </c>
      <c r="F69" s="109"/>
      <c r="G69" s="109"/>
      <c r="H69" s="142">
        <f t="shared" si="56"/>
        <v>0</v>
      </c>
      <c r="I69" s="142">
        <f t="shared" si="57"/>
        <v>0</v>
      </c>
      <c r="J69" s="142"/>
      <c r="K69" s="142">
        <f t="shared" si="58"/>
        <v>0</v>
      </c>
    </row>
    <row r="70" spans="1:11" outlineLevel="3" x14ac:dyDescent="0.35">
      <c r="A70" s="85">
        <f t="shared" si="0"/>
        <v>70</v>
      </c>
      <c r="B70" s="184"/>
      <c r="C70" s="60" t="s">
        <v>302</v>
      </c>
      <c r="D70" s="83">
        <v>553.1</v>
      </c>
      <c r="E70" s="142">
        <f>'A-RR Cross-Reference RY2'!I70</f>
        <v>0</v>
      </c>
      <c r="F70" s="109"/>
      <c r="G70" s="109"/>
      <c r="H70" s="142">
        <f t="shared" si="56"/>
        <v>0</v>
      </c>
      <c r="I70" s="142">
        <f t="shared" si="57"/>
        <v>0</v>
      </c>
      <c r="J70" s="142"/>
      <c r="K70" s="142">
        <f t="shared" si="58"/>
        <v>0</v>
      </c>
    </row>
    <row r="71" spans="1:11" outlineLevel="3" x14ac:dyDescent="0.35">
      <c r="A71" s="85">
        <f t="shared" si="0"/>
        <v>71</v>
      </c>
      <c r="B71" s="184"/>
      <c r="C71" s="60" t="s">
        <v>190</v>
      </c>
      <c r="D71" s="59">
        <v>554</v>
      </c>
      <c r="E71" s="142">
        <f>'A-RR Cross-Reference RY2'!I71</f>
        <v>0</v>
      </c>
      <c r="F71" s="109"/>
      <c r="G71" s="109"/>
      <c r="H71" s="142">
        <f t="shared" si="56"/>
        <v>0</v>
      </c>
      <c r="I71" s="142">
        <f t="shared" si="57"/>
        <v>0</v>
      </c>
      <c r="J71" s="142"/>
      <c r="K71" s="142">
        <f t="shared" si="58"/>
        <v>0</v>
      </c>
    </row>
    <row r="72" spans="1:11" ht="15.75" customHeight="1" outlineLevel="2" x14ac:dyDescent="0.35">
      <c r="A72" s="85">
        <f t="shared" ref="A72:A135" si="59">A71+1</f>
        <v>72</v>
      </c>
      <c r="B72" s="184"/>
      <c r="C72" s="193" t="s">
        <v>286</v>
      </c>
      <c r="D72" s="194"/>
      <c r="E72" s="123">
        <f>SUM(E67:E71)</f>
        <v>0</v>
      </c>
      <c r="F72" s="110">
        <f t="shared" ref="F72:K72" si="60">SUM(F67:F71)</f>
        <v>0</v>
      </c>
      <c r="G72" s="110">
        <f t="shared" si="60"/>
        <v>0</v>
      </c>
      <c r="H72" s="110">
        <f t="shared" si="60"/>
        <v>0</v>
      </c>
      <c r="I72" s="110">
        <f t="shared" si="60"/>
        <v>0</v>
      </c>
      <c r="J72" s="110">
        <f t="shared" si="60"/>
        <v>0</v>
      </c>
      <c r="K72" s="110">
        <f t="shared" si="60"/>
        <v>0</v>
      </c>
    </row>
    <row r="73" spans="1:11" outlineLevel="2" x14ac:dyDescent="0.35">
      <c r="A73" s="85">
        <f t="shared" si="59"/>
        <v>73</v>
      </c>
      <c r="B73" s="184"/>
      <c r="C73" s="195" t="s">
        <v>347</v>
      </c>
      <c r="D73" s="196"/>
      <c r="E73" s="112">
        <f>E66+E72</f>
        <v>0</v>
      </c>
      <c r="F73" s="112">
        <f t="shared" ref="F73:K73" si="61">F66+F72</f>
        <v>0</v>
      </c>
      <c r="G73" s="112">
        <f t="shared" si="61"/>
        <v>0</v>
      </c>
      <c r="H73" s="112">
        <f t="shared" si="61"/>
        <v>0</v>
      </c>
      <c r="I73" s="112">
        <f t="shared" si="61"/>
        <v>0</v>
      </c>
      <c r="J73" s="112">
        <f t="shared" si="61"/>
        <v>0</v>
      </c>
      <c r="K73" s="112">
        <f t="shared" si="61"/>
        <v>0</v>
      </c>
    </row>
    <row r="74" spans="1:11" ht="15" customHeight="1" outlineLevel="3" x14ac:dyDescent="0.35">
      <c r="A74" s="85">
        <f t="shared" si="59"/>
        <v>74</v>
      </c>
      <c r="B74" s="184"/>
      <c r="C74" s="58" t="s">
        <v>191</v>
      </c>
      <c r="D74" s="59">
        <v>555</v>
      </c>
      <c r="E74" s="142">
        <f>'A-RR Cross-Reference RY2'!I74</f>
        <v>0</v>
      </c>
      <c r="F74" s="109"/>
      <c r="G74" s="109"/>
      <c r="H74" s="142">
        <f t="shared" ref="H74:H77" si="62">SUM(F74:G74)</f>
        <v>0</v>
      </c>
      <c r="I74" s="142">
        <f t="shared" ref="I74:I77" si="63">H74+E74</f>
        <v>0</v>
      </c>
      <c r="J74" s="142"/>
      <c r="K74" s="142">
        <f t="shared" ref="K74:K77" si="64">+I74+J74</f>
        <v>0</v>
      </c>
    </row>
    <row r="75" spans="1:11" ht="15" customHeight="1" outlineLevel="3" x14ac:dyDescent="0.35">
      <c r="A75" s="85">
        <f t="shared" si="59"/>
        <v>75</v>
      </c>
      <c r="B75" s="184"/>
      <c r="C75" s="58" t="s">
        <v>301</v>
      </c>
      <c r="D75" s="59">
        <v>555.1</v>
      </c>
      <c r="E75" s="142">
        <f>'A-RR Cross-Reference RY2'!I75</f>
        <v>0</v>
      </c>
      <c r="F75" s="109"/>
      <c r="G75" s="109"/>
      <c r="H75" s="142">
        <f t="shared" si="62"/>
        <v>0</v>
      </c>
      <c r="I75" s="142">
        <f t="shared" si="63"/>
        <v>0</v>
      </c>
      <c r="J75" s="142"/>
      <c r="K75" s="142">
        <f t="shared" si="64"/>
        <v>0</v>
      </c>
    </row>
    <row r="76" spans="1:11" ht="15" customHeight="1" outlineLevel="3" x14ac:dyDescent="0.35">
      <c r="A76" s="85">
        <f t="shared" si="59"/>
        <v>76</v>
      </c>
      <c r="B76" s="184"/>
      <c r="C76" s="58" t="s">
        <v>192</v>
      </c>
      <c r="D76" s="59">
        <v>556</v>
      </c>
      <c r="E76" s="142">
        <f>'A-RR Cross-Reference RY2'!I76</f>
        <v>0</v>
      </c>
      <c r="F76" s="109"/>
      <c r="G76" s="109"/>
      <c r="H76" s="142">
        <f t="shared" si="62"/>
        <v>0</v>
      </c>
      <c r="I76" s="142">
        <f t="shared" si="63"/>
        <v>0</v>
      </c>
      <c r="J76" s="142"/>
      <c r="K76" s="142">
        <f t="shared" si="64"/>
        <v>0</v>
      </c>
    </row>
    <row r="77" spans="1:11" ht="15" customHeight="1" outlineLevel="3" x14ac:dyDescent="0.35">
      <c r="A77" s="85">
        <f t="shared" si="59"/>
        <v>77</v>
      </c>
      <c r="B77" s="184"/>
      <c r="C77" s="58" t="s">
        <v>193</v>
      </c>
      <c r="D77" s="59">
        <v>557</v>
      </c>
      <c r="E77" s="142">
        <f>'A-RR Cross-Reference RY2'!I77</f>
        <v>0</v>
      </c>
      <c r="F77" s="109"/>
      <c r="G77" s="109"/>
      <c r="H77" s="142">
        <f t="shared" si="62"/>
        <v>0</v>
      </c>
      <c r="I77" s="142">
        <f t="shared" si="63"/>
        <v>0</v>
      </c>
      <c r="J77" s="142"/>
      <c r="K77" s="142">
        <f t="shared" si="64"/>
        <v>0</v>
      </c>
    </row>
    <row r="78" spans="1:11" outlineLevel="2" x14ac:dyDescent="0.35">
      <c r="A78" s="85">
        <f t="shared" si="59"/>
        <v>78</v>
      </c>
      <c r="B78" s="185"/>
      <c r="C78" s="195" t="s">
        <v>348</v>
      </c>
      <c r="D78" s="196"/>
      <c r="E78" s="112">
        <f>SUM(E74:E77)</f>
        <v>0</v>
      </c>
      <c r="F78" s="112">
        <f t="shared" ref="F78:K78" si="65">SUM(F74:F77)</f>
        <v>0</v>
      </c>
      <c r="G78" s="112">
        <f t="shared" si="65"/>
        <v>0</v>
      </c>
      <c r="H78" s="112">
        <f t="shared" si="65"/>
        <v>0</v>
      </c>
      <c r="I78" s="112">
        <f t="shared" si="65"/>
        <v>0</v>
      </c>
      <c r="J78" s="112">
        <f t="shared" si="65"/>
        <v>0</v>
      </c>
      <c r="K78" s="112">
        <f t="shared" si="65"/>
        <v>0</v>
      </c>
    </row>
    <row r="79" spans="1:11" outlineLevel="2" x14ac:dyDescent="0.35">
      <c r="A79" s="85">
        <f t="shared" si="59"/>
        <v>79</v>
      </c>
      <c r="B79" s="197" t="s">
        <v>349</v>
      </c>
      <c r="C79" s="197"/>
      <c r="D79" s="198"/>
      <c r="E79" s="111">
        <f>E45+E59+E73+E78</f>
        <v>0</v>
      </c>
      <c r="F79" s="111">
        <f t="shared" ref="F79:K79" si="66">F45+F59+F73+F78</f>
        <v>0</v>
      </c>
      <c r="G79" s="111">
        <f t="shared" si="66"/>
        <v>0</v>
      </c>
      <c r="H79" s="111">
        <f t="shared" si="66"/>
        <v>0</v>
      </c>
      <c r="I79" s="111">
        <f t="shared" si="66"/>
        <v>0</v>
      </c>
      <c r="J79" s="111">
        <f t="shared" si="66"/>
        <v>0</v>
      </c>
      <c r="K79" s="111">
        <f t="shared" si="66"/>
        <v>0</v>
      </c>
    </row>
    <row r="80" spans="1:11" ht="15.65" customHeight="1" outlineLevel="3" x14ac:dyDescent="0.35">
      <c r="A80" s="85">
        <f t="shared" si="59"/>
        <v>80</v>
      </c>
      <c r="B80" s="183" t="s">
        <v>78</v>
      </c>
      <c r="C80" s="58" t="s">
        <v>171</v>
      </c>
      <c r="D80" s="59">
        <v>560</v>
      </c>
      <c r="E80" s="142">
        <f>'A-RR Cross-Reference RY2'!I80</f>
        <v>0</v>
      </c>
      <c r="F80" s="109"/>
      <c r="G80" s="109"/>
      <c r="H80" s="142">
        <f t="shared" ref="H80:H94" si="67">SUM(F80:G80)</f>
        <v>0</v>
      </c>
      <c r="I80" s="142">
        <f t="shared" ref="I80:I94" si="68">H80+E80</f>
        <v>0</v>
      </c>
      <c r="J80" s="142"/>
      <c r="K80" s="142">
        <f t="shared" ref="K80:K94" si="69">+I80+J80</f>
        <v>0</v>
      </c>
    </row>
    <row r="81" spans="1:11" ht="15.65" customHeight="1" outlineLevel="3" x14ac:dyDescent="0.35">
      <c r="A81" s="85">
        <f t="shared" si="59"/>
        <v>81</v>
      </c>
      <c r="B81" s="184"/>
      <c r="C81" s="58" t="s">
        <v>304</v>
      </c>
      <c r="D81" s="59">
        <v>561.1</v>
      </c>
      <c r="E81" s="142">
        <f>'A-RR Cross-Reference RY2'!I81</f>
        <v>0</v>
      </c>
      <c r="F81" s="109"/>
      <c r="G81" s="109"/>
      <c r="H81" s="142">
        <f t="shared" si="67"/>
        <v>0</v>
      </c>
      <c r="I81" s="142">
        <f t="shared" si="68"/>
        <v>0</v>
      </c>
      <c r="J81" s="142"/>
      <c r="K81" s="142">
        <f t="shared" si="69"/>
        <v>0</v>
      </c>
    </row>
    <row r="82" spans="1:11" ht="15.65" customHeight="1" outlineLevel="3" x14ac:dyDescent="0.35">
      <c r="A82" s="85">
        <f t="shared" si="59"/>
        <v>82</v>
      </c>
      <c r="B82" s="184"/>
      <c r="C82" s="58" t="s">
        <v>305</v>
      </c>
      <c r="D82" s="59">
        <v>561.20000000000005</v>
      </c>
      <c r="E82" s="142">
        <f>'A-RR Cross-Reference RY2'!I82</f>
        <v>0</v>
      </c>
      <c r="F82" s="109"/>
      <c r="G82" s="109"/>
      <c r="H82" s="142">
        <f t="shared" si="67"/>
        <v>0</v>
      </c>
      <c r="I82" s="142">
        <f t="shared" si="68"/>
        <v>0</v>
      </c>
      <c r="J82" s="142"/>
      <c r="K82" s="142">
        <f t="shared" si="69"/>
        <v>0</v>
      </c>
    </row>
    <row r="83" spans="1:11" ht="15.65" customHeight="1" outlineLevel="3" x14ac:dyDescent="0.35">
      <c r="A83" s="85">
        <f t="shared" si="59"/>
        <v>83</v>
      </c>
      <c r="B83" s="184"/>
      <c r="C83" s="58" t="s">
        <v>306</v>
      </c>
      <c r="D83" s="59">
        <v>561.29999999999995</v>
      </c>
      <c r="E83" s="142">
        <f>'A-RR Cross-Reference RY2'!I83</f>
        <v>0</v>
      </c>
      <c r="F83" s="109"/>
      <c r="G83" s="109"/>
      <c r="H83" s="142">
        <f t="shared" si="67"/>
        <v>0</v>
      </c>
      <c r="I83" s="142">
        <f t="shared" si="68"/>
        <v>0</v>
      </c>
      <c r="J83" s="142"/>
      <c r="K83" s="142">
        <f t="shared" si="69"/>
        <v>0</v>
      </c>
    </row>
    <row r="84" spans="1:11" ht="15.65" customHeight="1" outlineLevel="3" x14ac:dyDescent="0.35">
      <c r="A84" s="85">
        <f t="shared" si="59"/>
        <v>84</v>
      </c>
      <c r="B84" s="184"/>
      <c r="C84" s="58" t="s">
        <v>194</v>
      </c>
      <c r="D84" s="59">
        <v>561.4</v>
      </c>
      <c r="E84" s="142">
        <f>'A-RR Cross-Reference RY2'!I84</f>
        <v>0</v>
      </c>
      <c r="F84" s="109"/>
      <c r="G84" s="109"/>
      <c r="H84" s="142">
        <f t="shared" si="67"/>
        <v>0</v>
      </c>
      <c r="I84" s="142">
        <f t="shared" si="68"/>
        <v>0</v>
      </c>
      <c r="J84" s="142"/>
      <c r="K84" s="142">
        <f t="shared" si="69"/>
        <v>0</v>
      </c>
    </row>
    <row r="85" spans="1:11" ht="15.65" customHeight="1" outlineLevel="3" x14ac:dyDescent="0.35">
      <c r="A85" s="85">
        <f t="shared" si="59"/>
        <v>85</v>
      </c>
      <c r="B85" s="184"/>
      <c r="C85" s="58" t="s">
        <v>195</v>
      </c>
      <c r="D85" s="59">
        <v>561.5</v>
      </c>
      <c r="E85" s="142">
        <f>'A-RR Cross-Reference RY2'!I85</f>
        <v>0</v>
      </c>
      <c r="F85" s="109"/>
      <c r="G85" s="109"/>
      <c r="H85" s="142">
        <f t="shared" si="67"/>
        <v>0</v>
      </c>
      <c r="I85" s="142">
        <f t="shared" si="68"/>
        <v>0</v>
      </c>
      <c r="J85" s="142"/>
      <c r="K85" s="142">
        <f t="shared" si="69"/>
        <v>0</v>
      </c>
    </row>
    <row r="86" spans="1:11" ht="15.65" customHeight="1" outlineLevel="3" x14ac:dyDescent="0.35">
      <c r="A86" s="85">
        <f t="shared" si="59"/>
        <v>86</v>
      </c>
      <c r="B86" s="184"/>
      <c r="C86" s="58" t="s">
        <v>196</v>
      </c>
      <c r="D86" s="59">
        <v>561.6</v>
      </c>
      <c r="E86" s="142">
        <f>'A-RR Cross-Reference RY2'!I86</f>
        <v>0</v>
      </c>
      <c r="F86" s="109"/>
      <c r="G86" s="109"/>
      <c r="H86" s="142">
        <f t="shared" si="67"/>
        <v>0</v>
      </c>
      <c r="I86" s="142">
        <f t="shared" si="68"/>
        <v>0</v>
      </c>
      <c r="J86" s="142"/>
      <c r="K86" s="142">
        <f t="shared" si="69"/>
        <v>0</v>
      </c>
    </row>
    <row r="87" spans="1:11" ht="15.65" customHeight="1" outlineLevel="3" x14ac:dyDescent="0.35">
      <c r="A87" s="85">
        <f t="shared" si="59"/>
        <v>87</v>
      </c>
      <c r="B87" s="184"/>
      <c r="C87" s="58" t="s">
        <v>197</v>
      </c>
      <c r="D87" s="59">
        <v>561.70000000000005</v>
      </c>
      <c r="E87" s="142">
        <f>'A-RR Cross-Reference RY2'!I87</f>
        <v>0</v>
      </c>
      <c r="F87" s="109"/>
      <c r="G87" s="109"/>
      <c r="H87" s="142">
        <f t="shared" si="67"/>
        <v>0</v>
      </c>
      <c r="I87" s="142">
        <f t="shared" si="68"/>
        <v>0</v>
      </c>
      <c r="J87" s="142"/>
      <c r="K87" s="142">
        <f t="shared" si="69"/>
        <v>0</v>
      </c>
    </row>
    <row r="88" spans="1:11" ht="15.65" customHeight="1" outlineLevel="3" x14ac:dyDescent="0.35">
      <c r="A88" s="85">
        <f t="shared" si="59"/>
        <v>88</v>
      </c>
      <c r="B88" s="184"/>
      <c r="C88" s="58" t="s">
        <v>198</v>
      </c>
      <c r="D88" s="59">
        <v>561.79999999999995</v>
      </c>
      <c r="E88" s="142">
        <f>'A-RR Cross-Reference RY2'!I88</f>
        <v>0</v>
      </c>
      <c r="F88" s="109"/>
      <c r="G88" s="109"/>
      <c r="H88" s="142">
        <f t="shared" si="67"/>
        <v>0</v>
      </c>
      <c r="I88" s="142">
        <f t="shared" si="68"/>
        <v>0</v>
      </c>
      <c r="J88" s="142"/>
      <c r="K88" s="142">
        <f t="shared" si="69"/>
        <v>0</v>
      </c>
    </row>
    <row r="89" spans="1:11" ht="15.65" customHeight="1" outlineLevel="3" x14ac:dyDescent="0.35">
      <c r="A89" s="85">
        <f t="shared" si="59"/>
        <v>89</v>
      </c>
      <c r="B89" s="184"/>
      <c r="C89" s="58" t="s">
        <v>199</v>
      </c>
      <c r="D89" s="59">
        <v>562</v>
      </c>
      <c r="E89" s="142">
        <f>'A-RR Cross-Reference RY2'!I89</f>
        <v>0</v>
      </c>
      <c r="F89" s="109"/>
      <c r="G89" s="109"/>
      <c r="H89" s="142">
        <f t="shared" si="67"/>
        <v>0</v>
      </c>
      <c r="I89" s="142">
        <f t="shared" si="68"/>
        <v>0</v>
      </c>
      <c r="J89" s="142"/>
      <c r="K89" s="142">
        <f t="shared" si="69"/>
        <v>0</v>
      </c>
    </row>
    <row r="90" spans="1:11" outlineLevel="3" x14ac:dyDescent="0.35">
      <c r="A90" s="85">
        <f t="shared" si="59"/>
        <v>90</v>
      </c>
      <c r="B90" s="184"/>
      <c r="C90" s="58" t="s">
        <v>200</v>
      </c>
      <c r="D90" s="59">
        <v>563</v>
      </c>
      <c r="E90" s="142">
        <f>'A-RR Cross-Reference RY2'!I90</f>
        <v>0</v>
      </c>
      <c r="F90" s="109"/>
      <c r="G90" s="109"/>
      <c r="H90" s="142">
        <f t="shared" si="67"/>
        <v>0</v>
      </c>
      <c r="I90" s="142">
        <f t="shared" si="68"/>
        <v>0</v>
      </c>
      <c r="J90" s="142"/>
      <c r="K90" s="142">
        <f t="shared" si="69"/>
        <v>0</v>
      </c>
    </row>
    <row r="91" spans="1:11" outlineLevel="3" x14ac:dyDescent="0.35">
      <c r="A91" s="85">
        <f t="shared" si="59"/>
        <v>91</v>
      </c>
      <c r="B91" s="184"/>
      <c r="C91" s="58" t="s">
        <v>201</v>
      </c>
      <c r="D91" s="59">
        <v>564</v>
      </c>
      <c r="E91" s="142">
        <f>'A-RR Cross-Reference RY2'!I91</f>
        <v>0</v>
      </c>
      <c r="F91" s="109"/>
      <c r="G91" s="109"/>
      <c r="H91" s="142">
        <f t="shared" si="67"/>
        <v>0</v>
      </c>
      <c r="I91" s="142">
        <f t="shared" si="68"/>
        <v>0</v>
      </c>
      <c r="J91" s="142"/>
      <c r="K91" s="142">
        <f t="shared" si="69"/>
        <v>0</v>
      </c>
    </row>
    <row r="92" spans="1:11" outlineLevel="3" x14ac:dyDescent="0.35">
      <c r="A92" s="85">
        <f t="shared" si="59"/>
        <v>92</v>
      </c>
      <c r="B92" s="184"/>
      <c r="C92" s="58" t="s">
        <v>202</v>
      </c>
      <c r="D92" s="59">
        <v>565</v>
      </c>
      <c r="E92" s="142">
        <f>'A-RR Cross-Reference RY2'!I92</f>
        <v>0</v>
      </c>
      <c r="F92" s="109"/>
      <c r="G92" s="109"/>
      <c r="H92" s="142">
        <f t="shared" si="67"/>
        <v>0</v>
      </c>
      <c r="I92" s="142">
        <f t="shared" si="68"/>
        <v>0</v>
      </c>
      <c r="J92" s="142"/>
      <c r="K92" s="142">
        <f t="shared" si="69"/>
        <v>0</v>
      </c>
    </row>
    <row r="93" spans="1:11" outlineLevel="3" x14ac:dyDescent="0.35">
      <c r="A93" s="85">
        <f t="shared" si="59"/>
        <v>93</v>
      </c>
      <c r="B93" s="184"/>
      <c r="C93" s="58" t="s">
        <v>203</v>
      </c>
      <c r="D93" s="59">
        <v>566</v>
      </c>
      <c r="E93" s="142">
        <f>'A-RR Cross-Reference RY2'!I93</f>
        <v>0</v>
      </c>
      <c r="F93" s="109"/>
      <c r="G93" s="109"/>
      <c r="H93" s="142">
        <f t="shared" si="67"/>
        <v>0</v>
      </c>
      <c r="I93" s="142">
        <f t="shared" si="68"/>
        <v>0</v>
      </c>
      <c r="J93" s="142"/>
      <c r="K93" s="142">
        <f t="shared" si="69"/>
        <v>0</v>
      </c>
    </row>
    <row r="94" spans="1:11" outlineLevel="3" x14ac:dyDescent="0.35">
      <c r="A94" s="85">
        <f t="shared" si="59"/>
        <v>94</v>
      </c>
      <c r="B94" s="184"/>
      <c r="C94" s="58" t="s">
        <v>135</v>
      </c>
      <c r="D94" s="59">
        <v>567</v>
      </c>
      <c r="E94" s="142">
        <f>'A-RR Cross-Reference RY2'!I94</f>
        <v>0</v>
      </c>
      <c r="F94" s="109"/>
      <c r="G94" s="109"/>
      <c r="H94" s="142">
        <f t="shared" si="67"/>
        <v>0</v>
      </c>
      <c r="I94" s="142">
        <f t="shared" si="68"/>
        <v>0</v>
      </c>
      <c r="J94" s="142"/>
      <c r="K94" s="142">
        <f t="shared" si="69"/>
        <v>0</v>
      </c>
    </row>
    <row r="95" spans="1:11" outlineLevel="2" x14ac:dyDescent="0.35">
      <c r="A95" s="85">
        <f t="shared" si="59"/>
        <v>95</v>
      </c>
      <c r="B95" s="184"/>
      <c r="C95" s="193" t="s">
        <v>126</v>
      </c>
      <c r="D95" s="194"/>
      <c r="E95" s="110">
        <f>SUM(E80:E94)</f>
        <v>0</v>
      </c>
      <c r="F95" s="110">
        <f t="shared" ref="F95:K95" si="70">SUM(F80:F94)</f>
        <v>0</v>
      </c>
      <c r="G95" s="110">
        <f t="shared" si="70"/>
        <v>0</v>
      </c>
      <c r="H95" s="110">
        <f t="shared" si="70"/>
        <v>0</v>
      </c>
      <c r="I95" s="110">
        <f t="shared" si="70"/>
        <v>0</v>
      </c>
      <c r="J95" s="110">
        <f t="shared" si="70"/>
        <v>0</v>
      </c>
      <c r="K95" s="110">
        <f t="shared" si="70"/>
        <v>0</v>
      </c>
    </row>
    <row r="96" spans="1:11" outlineLevel="3" x14ac:dyDescent="0.35">
      <c r="A96" s="85">
        <f t="shared" si="59"/>
        <v>96</v>
      </c>
      <c r="B96" s="184"/>
      <c r="C96" s="58" t="s">
        <v>177</v>
      </c>
      <c r="D96" s="59">
        <v>568</v>
      </c>
      <c r="E96" s="142">
        <f>'A-RR Cross-Reference RY2'!I96</f>
        <v>0</v>
      </c>
      <c r="F96" s="109"/>
      <c r="G96" s="109"/>
      <c r="H96" s="142">
        <f t="shared" ref="H96" si="71">SUM(F96:G96)</f>
        <v>0</v>
      </c>
      <c r="I96" s="142">
        <f t="shared" ref="I96" si="72">H96+E96</f>
        <v>0</v>
      </c>
      <c r="J96" s="142"/>
      <c r="K96" s="142">
        <f t="shared" ref="K96" si="73">+I96+J96</f>
        <v>0</v>
      </c>
    </row>
    <row r="97" spans="1:11" outlineLevel="3" x14ac:dyDescent="0.35">
      <c r="A97" s="85">
        <f t="shared" si="59"/>
        <v>97</v>
      </c>
      <c r="B97" s="184"/>
      <c r="C97" s="58" t="s">
        <v>178</v>
      </c>
      <c r="D97" s="59">
        <v>569</v>
      </c>
      <c r="E97" s="142">
        <f>'A-RR Cross-Reference RY2'!I97</f>
        <v>0</v>
      </c>
      <c r="F97" s="109"/>
      <c r="G97" s="109"/>
      <c r="H97" s="142">
        <f t="shared" ref="H97:H105" si="74">SUM(F97:G97)</f>
        <v>0</v>
      </c>
      <c r="I97" s="142">
        <f t="shared" ref="I97:I105" si="75">H97+E97</f>
        <v>0</v>
      </c>
      <c r="J97" s="142"/>
      <c r="K97" s="142">
        <f t="shared" ref="K97:K105" si="76">+I97+J97</f>
        <v>0</v>
      </c>
    </row>
    <row r="98" spans="1:11" outlineLevel="3" x14ac:dyDescent="0.35">
      <c r="A98" s="85">
        <f t="shared" si="59"/>
        <v>98</v>
      </c>
      <c r="B98" s="184"/>
      <c r="C98" s="58" t="s">
        <v>204</v>
      </c>
      <c r="D98" s="59">
        <v>569.1</v>
      </c>
      <c r="E98" s="142">
        <f>'A-RR Cross-Reference RY2'!I98</f>
        <v>0</v>
      </c>
      <c r="F98" s="109"/>
      <c r="G98" s="109"/>
      <c r="H98" s="142">
        <f t="shared" si="74"/>
        <v>0</v>
      </c>
      <c r="I98" s="142">
        <f t="shared" si="75"/>
        <v>0</v>
      </c>
      <c r="J98" s="142"/>
      <c r="K98" s="142">
        <f t="shared" si="76"/>
        <v>0</v>
      </c>
    </row>
    <row r="99" spans="1:11" outlineLevel="3" x14ac:dyDescent="0.35">
      <c r="A99" s="85">
        <f t="shared" si="59"/>
        <v>99</v>
      </c>
      <c r="B99" s="184"/>
      <c r="C99" s="58" t="s">
        <v>205</v>
      </c>
      <c r="D99" s="59">
        <v>569.20000000000005</v>
      </c>
      <c r="E99" s="142">
        <f>'A-RR Cross-Reference RY2'!I99</f>
        <v>0</v>
      </c>
      <c r="F99" s="109"/>
      <c r="G99" s="109"/>
      <c r="H99" s="142">
        <f t="shared" si="74"/>
        <v>0</v>
      </c>
      <c r="I99" s="142">
        <f t="shared" si="75"/>
        <v>0</v>
      </c>
      <c r="J99" s="142"/>
      <c r="K99" s="142">
        <f t="shared" si="76"/>
        <v>0</v>
      </c>
    </row>
    <row r="100" spans="1:11" outlineLevel="3" x14ac:dyDescent="0.35">
      <c r="A100" s="85">
        <f t="shared" si="59"/>
        <v>100</v>
      </c>
      <c r="B100" s="184"/>
      <c r="C100" s="58" t="s">
        <v>206</v>
      </c>
      <c r="D100" s="59">
        <v>569.29999999999995</v>
      </c>
      <c r="E100" s="142">
        <f>'A-RR Cross-Reference RY2'!I100</f>
        <v>0</v>
      </c>
      <c r="F100" s="109"/>
      <c r="G100" s="109"/>
      <c r="H100" s="142">
        <f t="shared" si="74"/>
        <v>0</v>
      </c>
      <c r="I100" s="142">
        <f t="shared" si="75"/>
        <v>0</v>
      </c>
      <c r="J100" s="142"/>
      <c r="K100" s="142">
        <f t="shared" si="76"/>
        <v>0</v>
      </c>
    </row>
    <row r="101" spans="1:11" outlineLevel="3" x14ac:dyDescent="0.35">
      <c r="A101" s="85">
        <f t="shared" si="59"/>
        <v>101</v>
      </c>
      <c r="B101" s="184"/>
      <c r="C101" s="58" t="s">
        <v>207</v>
      </c>
      <c r="D101" s="59">
        <v>569.4</v>
      </c>
      <c r="E101" s="142">
        <f>'A-RR Cross-Reference RY2'!I101</f>
        <v>0</v>
      </c>
      <c r="F101" s="109"/>
      <c r="G101" s="109"/>
      <c r="H101" s="142">
        <f t="shared" si="74"/>
        <v>0</v>
      </c>
      <c r="I101" s="142">
        <f t="shared" si="75"/>
        <v>0</v>
      </c>
      <c r="J101" s="142"/>
      <c r="K101" s="142">
        <f t="shared" si="76"/>
        <v>0</v>
      </c>
    </row>
    <row r="102" spans="1:11" outlineLevel="3" x14ac:dyDescent="0.35">
      <c r="A102" s="85">
        <f t="shared" si="59"/>
        <v>102</v>
      </c>
      <c r="B102" s="184"/>
      <c r="C102" s="58" t="s">
        <v>208</v>
      </c>
      <c r="D102" s="59">
        <v>570</v>
      </c>
      <c r="E102" s="142">
        <f>'A-RR Cross-Reference RY2'!I102</f>
        <v>0</v>
      </c>
      <c r="F102" s="109"/>
      <c r="G102" s="109"/>
      <c r="H102" s="142">
        <f t="shared" si="74"/>
        <v>0</v>
      </c>
      <c r="I102" s="142">
        <f t="shared" si="75"/>
        <v>0</v>
      </c>
      <c r="J102" s="142"/>
      <c r="K102" s="142">
        <f t="shared" si="76"/>
        <v>0</v>
      </c>
    </row>
    <row r="103" spans="1:11" outlineLevel="3" x14ac:dyDescent="0.35">
      <c r="A103" s="85">
        <f t="shared" si="59"/>
        <v>103</v>
      </c>
      <c r="B103" s="184"/>
      <c r="C103" s="58" t="s">
        <v>209</v>
      </c>
      <c r="D103" s="59">
        <v>571</v>
      </c>
      <c r="E103" s="142">
        <f>'A-RR Cross-Reference RY2'!I103</f>
        <v>0</v>
      </c>
      <c r="F103" s="109"/>
      <c r="G103" s="109"/>
      <c r="H103" s="142">
        <f t="shared" si="74"/>
        <v>0</v>
      </c>
      <c r="I103" s="142">
        <f t="shared" si="75"/>
        <v>0</v>
      </c>
      <c r="J103" s="142"/>
      <c r="K103" s="142">
        <f t="shared" si="76"/>
        <v>0</v>
      </c>
    </row>
    <row r="104" spans="1:11" outlineLevel="3" x14ac:dyDescent="0.35">
      <c r="A104" s="85">
        <f t="shared" si="59"/>
        <v>104</v>
      </c>
      <c r="B104" s="184"/>
      <c r="C104" s="58" t="s">
        <v>210</v>
      </c>
      <c r="D104" s="59">
        <v>572</v>
      </c>
      <c r="E104" s="142">
        <f>'A-RR Cross-Reference RY2'!I104</f>
        <v>0</v>
      </c>
      <c r="F104" s="109"/>
      <c r="G104" s="109"/>
      <c r="H104" s="142">
        <f t="shared" si="74"/>
        <v>0</v>
      </c>
      <c r="I104" s="142">
        <f t="shared" si="75"/>
        <v>0</v>
      </c>
      <c r="J104" s="142"/>
      <c r="K104" s="142">
        <f t="shared" si="76"/>
        <v>0</v>
      </c>
    </row>
    <row r="105" spans="1:11" outlineLevel="3" x14ac:dyDescent="0.35">
      <c r="A105" s="85">
        <f t="shared" si="59"/>
        <v>105</v>
      </c>
      <c r="B105" s="184"/>
      <c r="C105" s="58" t="s">
        <v>211</v>
      </c>
      <c r="D105" s="59">
        <v>573</v>
      </c>
      <c r="E105" s="142">
        <f>'A-RR Cross-Reference RY2'!I105</f>
        <v>0</v>
      </c>
      <c r="F105" s="109"/>
      <c r="G105" s="109"/>
      <c r="H105" s="142">
        <f t="shared" si="74"/>
        <v>0</v>
      </c>
      <c r="I105" s="142">
        <f t="shared" si="75"/>
        <v>0</v>
      </c>
      <c r="J105" s="142"/>
      <c r="K105" s="142">
        <f t="shared" si="76"/>
        <v>0</v>
      </c>
    </row>
    <row r="106" spans="1:11" outlineLevel="2" x14ac:dyDescent="0.35">
      <c r="A106" s="85">
        <f t="shared" si="59"/>
        <v>106</v>
      </c>
      <c r="B106" s="185"/>
      <c r="C106" s="193" t="s">
        <v>128</v>
      </c>
      <c r="D106" s="194"/>
      <c r="E106" s="110">
        <f>SUM(E96:E105)</f>
        <v>0</v>
      </c>
      <c r="F106" s="110">
        <f t="shared" ref="F106:K106" si="77">SUM(F96:F105)</f>
        <v>0</v>
      </c>
      <c r="G106" s="110">
        <f t="shared" si="77"/>
        <v>0</v>
      </c>
      <c r="H106" s="110">
        <f t="shared" si="77"/>
        <v>0</v>
      </c>
      <c r="I106" s="110">
        <f t="shared" si="77"/>
        <v>0</v>
      </c>
      <c r="J106" s="110">
        <f t="shared" si="77"/>
        <v>0</v>
      </c>
      <c r="K106" s="110">
        <f t="shared" si="77"/>
        <v>0</v>
      </c>
    </row>
    <row r="107" spans="1:11" outlineLevel="2" x14ac:dyDescent="0.35">
      <c r="A107" s="85">
        <f t="shared" si="59"/>
        <v>107</v>
      </c>
      <c r="B107" s="199" t="s">
        <v>281</v>
      </c>
      <c r="C107" s="199"/>
      <c r="D107" s="200"/>
      <c r="E107" s="111">
        <f>+E95+E106</f>
        <v>0</v>
      </c>
      <c r="F107" s="111">
        <f t="shared" ref="F107:K107" si="78">+F95+F106</f>
        <v>0</v>
      </c>
      <c r="G107" s="111">
        <f t="shared" si="78"/>
        <v>0</v>
      </c>
      <c r="H107" s="111">
        <f t="shared" si="78"/>
        <v>0</v>
      </c>
      <c r="I107" s="111">
        <f t="shared" si="78"/>
        <v>0</v>
      </c>
      <c r="J107" s="111">
        <f t="shared" si="78"/>
        <v>0</v>
      </c>
      <c r="K107" s="111">
        <f t="shared" si="78"/>
        <v>0</v>
      </c>
    </row>
    <row r="108" spans="1:11" ht="15.65" customHeight="1" outlineLevel="3" x14ac:dyDescent="0.35">
      <c r="A108" s="85">
        <f t="shared" si="59"/>
        <v>108</v>
      </c>
      <c r="B108" s="183" t="s">
        <v>129</v>
      </c>
      <c r="C108" s="58" t="s">
        <v>171</v>
      </c>
      <c r="D108" s="13">
        <v>580</v>
      </c>
      <c r="E108" s="142">
        <f>'A-RR Cross-Reference RY2'!I108</f>
        <v>0</v>
      </c>
      <c r="F108" s="109"/>
      <c r="G108" s="109"/>
      <c r="H108" s="142">
        <f t="shared" ref="H108:H117" si="79">SUM(F108:G108)</f>
        <v>0</v>
      </c>
      <c r="I108" s="142">
        <f t="shared" ref="I108:I117" si="80">H108+E108</f>
        <v>0</v>
      </c>
      <c r="J108" s="142"/>
      <c r="K108" s="142">
        <f t="shared" ref="K108:K117" si="81">+I108+J108</f>
        <v>0</v>
      </c>
    </row>
    <row r="109" spans="1:11" ht="15.65" customHeight="1" outlineLevel="3" x14ac:dyDescent="0.35">
      <c r="A109" s="85">
        <f t="shared" si="59"/>
        <v>109</v>
      </c>
      <c r="B109" s="184"/>
      <c r="C109" s="58" t="s">
        <v>212</v>
      </c>
      <c r="D109" s="13">
        <v>581</v>
      </c>
      <c r="E109" s="142">
        <f>'A-RR Cross-Reference RY2'!I109</f>
        <v>0</v>
      </c>
      <c r="F109" s="109"/>
      <c r="G109" s="109"/>
      <c r="H109" s="142">
        <f t="shared" si="79"/>
        <v>0</v>
      </c>
      <c r="I109" s="142">
        <f t="shared" si="80"/>
        <v>0</v>
      </c>
      <c r="J109" s="142"/>
      <c r="K109" s="142">
        <f t="shared" si="81"/>
        <v>0</v>
      </c>
    </row>
    <row r="110" spans="1:11" ht="15.65" customHeight="1" outlineLevel="3" x14ac:dyDescent="0.35">
      <c r="A110" s="85">
        <f t="shared" si="59"/>
        <v>110</v>
      </c>
      <c r="B110" s="184"/>
      <c r="C110" s="58" t="s">
        <v>199</v>
      </c>
      <c r="D110" s="13">
        <v>582</v>
      </c>
      <c r="E110" s="142">
        <f>'A-RR Cross-Reference RY2'!I110</f>
        <v>0</v>
      </c>
      <c r="F110" s="109"/>
      <c r="G110" s="109"/>
      <c r="H110" s="142">
        <f t="shared" si="79"/>
        <v>0</v>
      </c>
      <c r="I110" s="142">
        <f t="shared" si="80"/>
        <v>0</v>
      </c>
      <c r="J110" s="142"/>
      <c r="K110" s="142">
        <f t="shared" si="81"/>
        <v>0</v>
      </c>
    </row>
    <row r="111" spans="1:11" ht="15.65" customHeight="1" outlineLevel="3" x14ac:dyDescent="0.35">
      <c r="A111" s="85">
        <f t="shared" si="59"/>
        <v>111</v>
      </c>
      <c r="B111" s="184"/>
      <c r="C111" s="58" t="s">
        <v>213</v>
      </c>
      <c r="D111" s="13">
        <v>583</v>
      </c>
      <c r="E111" s="142">
        <f>'A-RR Cross-Reference RY2'!I111</f>
        <v>0</v>
      </c>
      <c r="F111" s="109"/>
      <c r="G111" s="109"/>
      <c r="H111" s="142">
        <f t="shared" si="79"/>
        <v>0</v>
      </c>
      <c r="I111" s="142">
        <f t="shared" si="80"/>
        <v>0</v>
      </c>
      <c r="J111" s="142"/>
      <c r="K111" s="142">
        <f t="shared" si="81"/>
        <v>0</v>
      </c>
    </row>
    <row r="112" spans="1:11" outlineLevel="3" x14ac:dyDescent="0.35">
      <c r="A112" s="85">
        <f t="shared" si="59"/>
        <v>112</v>
      </c>
      <c r="B112" s="184"/>
      <c r="C112" s="58" t="s">
        <v>201</v>
      </c>
      <c r="D112" s="13">
        <v>584</v>
      </c>
      <c r="E112" s="142">
        <f>'A-RR Cross-Reference RY2'!I112</f>
        <v>0</v>
      </c>
      <c r="F112" s="109"/>
      <c r="G112" s="109"/>
      <c r="H112" s="142">
        <f t="shared" si="79"/>
        <v>0</v>
      </c>
      <c r="I112" s="142">
        <f t="shared" si="80"/>
        <v>0</v>
      </c>
      <c r="J112" s="142"/>
      <c r="K112" s="142">
        <f t="shared" si="81"/>
        <v>0</v>
      </c>
    </row>
    <row r="113" spans="1:11" outlineLevel="3" x14ac:dyDescent="0.35">
      <c r="A113" s="85">
        <f t="shared" si="59"/>
        <v>113</v>
      </c>
      <c r="B113" s="184"/>
      <c r="C113" s="58" t="s">
        <v>214</v>
      </c>
      <c r="D113" s="13">
        <v>585</v>
      </c>
      <c r="E113" s="142">
        <f>'A-RR Cross-Reference RY2'!I113</f>
        <v>0</v>
      </c>
      <c r="F113" s="109"/>
      <c r="G113" s="109"/>
      <c r="H113" s="142">
        <f t="shared" si="79"/>
        <v>0</v>
      </c>
      <c r="I113" s="142">
        <f t="shared" si="80"/>
        <v>0</v>
      </c>
      <c r="J113" s="142"/>
      <c r="K113" s="142">
        <f t="shared" si="81"/>
        <v>0</v>
      </c>
    </row>
    <row r="114" spans="1:11" outlineLevel="3" x14ac:dyDescent="0.35">
      <c r="A114" s="85">
        <f t="shared" si="59"/>
        <v>114</v>
      </c>
      <c r="B114" s="184"/>
      <c r="C114" s="58" t="s">
        <v>215</v>
      </c>
      <c r="D114" s="13">
        <v>586</v>
      </c>
      <c r="E114" s="142">
        <f>'A-RR Cross-Reference RY2'!I114</f>
        <v>0</v>
      </c>
      <c r="F114" s="109"/>
      <c r="G114" s="109"/>
      <c r="H114" s="142">
        <f t="shared" si="79"/>
        <v>0</v>
      </c>
      <c r="I114" s="142">
        <f t="shared" si="80"/>
        <v>0</v>
      </c>
      <c r="J114" s="142"/>
      <c r="K114" s="142">
        <f t="shared" si="81"/>
        <v>0</v>
      </c>
    </row>
    <row r="115" spans="1:11" outlineLevel="3" x14ac:dyDescent="0.35">
      <c r="A115" s="85">
        <f t="shared" si="59"/>
        <v>115</v>
      </c>
      <c r="B115" s="184"/>
      <c r="C115" s="58" t="s">
        <v>216</v>
      </c>
      <c r="D115" s="13">
        <v>587</v>
      </c>
      <c r="E115" s="142">
        <f>'A-RR Cross-Reference RY2'!I115</f>
        <v>0</v>
      </c>
      <c r="F115" s="109"/>
      <c r="G115" s="109"/>
      <c r="H115" s="142">
        <f t="shared" si="79"/>
        <v>0</v>
      </c>
      <c r="I115" s="142">
        <f t="shared" si="80"/>
        <v>0</v>
      </c>
      <c r="J115" s="142"/>
      <c r="K115" s="142">
        <f t="shared" si="81"/>
        <v>0</v>
      </c>
    </row>
    <row r="116" spans="1:11" outlineLevel="3" x14ac:dyDescent="0.35">
      <c r="A116" s="85">
        <f t="shared" si="59"/>
        <v>116</v>
      </c>
      <c r="B116" s="184"/>
      <c r="C116" s="58" t="s">
        <v>217</v>
      </c>
      <c r="D116" s="13">
        <v>588</v>
      </c>
      <c r="E116" s="142">
        <f>'A-RR Cross-Reference RY2'!I116</f>
        <v>0</v>
      </c>
      <c r="F116" s="109"/>
      <c r="G116" s="109"/>
      <c r="H116" s="142">
        <f t="shared" si="79"/>
        <v>0</v>
      </c>
      <c r="I116" s="142">
        <f t="shared" si="80"/>
        <v>0</v>
      </c>
      <c r="J116" s="142"/>
      <c r="K116" s="142">
        <f t="shared" si="81"/>
        <v>0</v>
      </c>
    </row>
    <row r="117" spans="1:11" outlineLevel="3" x14ac:dyDescent="0.35">
      <c r="A117" s="85">
        <f t="shared" si="59"/>
        <v>117</v>
      </c>
      <c r="B117" s="184"/>
      <c r="C117" s="58" t="s">
        <v>135</v>
      </c>
      <c r="D117" s="13">
        <v>589</v>
      </c>
      <c r="E117" s="142">
        <f>'A-RR Cross-Reference RY2'!I117</f>
        <v>0</v>
      </c>
      <c r="F117" s="109"/>
      <c r="G117" s="109"/>
      <c r="H117" s="142">
        <f t="shared" si="79"/>
        <v>0</v>
      </c>
      <c r="I117" s="142">
        <f t="shared" si="80"/>
        <v>0</v>
      </c>
      <c r="J117" s="142"/>
      <c r="K117" s="142">
        <f t="shared" si="81"/>
        <v>0</v>
      </c>
    </row>
    <row r="118" spans="1:11" outlineLevel="2" x14ac:dyDescent="0.35">
      <c r="A118" s="85">
        <f t="shared" si="59"/>
        <v>118</v>
      </c>
      <c r="B118" s="184"/>
      <c r="C118" s="193" t="s">
        <v>130</v>
      </c>
      <c r="D118" s="194"/>
      <c r="E118" s="110">
        <f>SUM(E108:E117)</f>
        <v>0</v>
      </c>
      <c r="F118" s="110">
        <f t="shared" ref="F118:K118" si="82">SUM(F108:F117)</f>
        <v>0</v>
      </c>
      <c r="G118" s="110">
        <f t="shared" si="82"/>
        <v>0</v>
      </c>
      <c r="H118" s="110">
        <f t="shared" si="82"/>
        <v>0</v>
      </c>
      <c r="I118" s="110">
        <f t="shared" si="82"/>
        <v>0</v>
      </c>
      <c r="J118" s="110">
        <f t="shared" si="82"/>
        <v>0</v>
      </c>
      <c r="K118" s="110">
        <f t="shared" si="82"/>
        <v>0</v>
      </c>
    </row>
    <row r="119" spans="1:11" outlineLevel="3" x14ac:dyDescent="0.35">
      <c r="A119" s="85">
        <f t="shared" si="59"/>
        <v>119</v>
      </c>
      <c r="B119" s="184"/>
      <c r="C119" s="61" t="s">
        <v>177</v>
      </c>
      <c r="D119" s="62">
        <v>590</v>
      </c>
      <c r="E119" s="142">
        <f>'A-RR Cross-Reference RY2'!I119</f>
        <v>0</v>
      </c>
      <c r="F119" s="109"/>
      <c r="G119" s="109"/>
      <c r="H119" s="142">
        <f t="shared" ref="H119:H128" si="83">SUM(F119:G119)</f>
        <v>0</v>
      </c>
      <c r="I119" s="142">
        <f t="shared" ref="I119:I128" si="84">H119+E119</f>
        <v>0</v>
      </c>
      <c r="J119" s="142"/>
      <c r="K119" s="142">
        <f t="shared" ref="K119:K128" si="85">+I119+J119</f>
        <v>0</v>
      </c>
    </row>
    <row r="120" spans="1:11" outlineLevel="3" x14ac:dyDescent="0.35">
      <c r="A120" s="85">
        <f t="shared" si="59"/>
        <v>120</v>
      </c>
      <c r="B120" s="184"/>
      <c r="C120" s="61" t="s">
        <v>178</v>
      </c>
      <c r="D120" s="62">
        <v>591</v>
      </c>
      <c r="E120" s="142">
        <f>'A-RR Cross-Reference RY2'!I120</f>
        <v>0</v>
      </c>
      <c r="F120" s="109"/>
      <c r="G120" s="109"/>
      <c r="H120" s="142">
        <f t="shared" si="83"/>
        <v>0</v>
      </c>
      <c r="I120" s="142">
        <f t="shared" si="84"/>
        <v>0</v>
      </c>
      <c r="J120" s="142"/>
      <c r="K120" s="142">
        <f t="shared" si="85"/>
        <v>0</v>
      </c>
    </row>
    <row r="121" spans="1:11" outlineLevel="3" x14ac:dyDescent="0.35">
      <c r="A121" s="85">
        <f t="shared" si="59"/>
        <v>121</v>
      </c>
      <c r="B121" s="184"/>
      <c r="C121" s="61" t="s">
        <v>208</v>
      </c>
      <c r="D121" s="62">
        <v>592</v>
      </c>
      <c r="E121" s="142">
        <f>'A-RR Cross-Reference RY2'!I121</f>
        <v>0</v>
      </c>
      <c r="F121" s="109"/>
      <c r="G121" s="109"/>
      <c r="H121" s="142">
        <f t="shared" si="83"/>
        <v>0</v>
      </c>
      <c r="I121" s="142">
        <f t="shared" si="84"/>
        <v>0</v>
      </c>
      <c r="J121" s="142"/>
      <c r="K121" s="142">
        <f t="shared" si="85"/>
        <v>0</v>
      </c>
    </row>
    <row r="122" spans="1:11" outlineLevel="3" x14ac:dyDescent="0.35">
      <c r="A122" s="85">
        <f t="shared" si="59"/>
        <v>122</v>
      </c>
      <c r="B122" s="184"/>
      <c r="C122" s="63" t="s">
        <v>302</v>
      </c>
      <c r="D122" s="62">
        <v>592.20000000000005</v>
      </c>
      <c r="E122" s="142">
        <f>'A-RR Cross-Reference RY2'!I122</f>
        <v>0</v>
      </c>
      <c r="F122" s="109"/>
      <c r="G122" s="109"/>
      <c r="H122" s="142">
        <f t="shared" si="83"/>
        <v>0</v>
      </c>
      <c r="I122" s="142">
        <f t="shared" si="84"/>
        <v>0</v>
      </c>
      <c r="J122" s="142"/>
      <c r="K122" s="142">
        <f t="shared" si="85"/>
        <v>0</v>
      </c>
    </row>
    <row r="123" spans="1:11" outlineLevel="3" x14ac:dyDescent="0.35">
      <c r="A123" s="85">
        <f t="shared" si="59"/>
        <v>123</v>
      </c>
      <c r="B123" s="184"/>
      <c r="C123" s="63" t="s">
        <v>209</v>
      </c>
      <c r="D123" s="62">
        <v>593</v>
      </c>
      <c r="E123" s="142">
        <f>'A-RR Cross-Reference RY2'!I123</f>
        <v>0</v>
      </c>
      <c r="F123" s="109"/>
      <c r="G123" s="109"/>
      <c r="H123" s="142">
        <f t="shared" si="83"/>
        <v>0</v>
      </c>
      <c r="I123" s="142">
        <f t="shared" si="84"/>
        <v>0</v>
      </c>
      <c r="J123" s="142"/>
      <c r="K123" s="142">
        <f t="shared" si="85"/>
        <v>0</v>
      </c>
    </row>
    <row r="124" spans="1:11" outlineLevel="3" x14ac:dyDescent="0.35">
      <c r="A124" s="85">
        <f t="shared" si="59"/>
        <v>124</v>
      </c>
      <c r="B124" s="184"/>
      <c r="C124" s="63" t="s">
        <v>210</v>
      </c>
      <c r="D124" s="62">
        <v>594</v>
      </c>
      <c r="E124" s="142">
        <f>'A-RR Cross-Reference RY2'!I124</f>
        <v>0</v>
      </c>
      <c r="F124" s="109"/>
      <c r="G124" s="109"/>
      <c r="H124" s="142">
        <f t="shared" si="83"/>
        <v>0</v>
      </c>
      <c r="I124" s="142">
        <f t="shared" si="84"/>
        <v>0</v>
      </c>
      <c r="J124" s="142"/>
      <c r="K124" s="142">
        <f t="shared" si="85"/>
        <v>0</v>
      </c>
    </row>
    <row r="125" spans="1:11" outlineLevel="3" x14ac:dyDescent="0.35">
      <c r="A125" s="85">
        <f t="shared" si="59"/>
        <v>125</v>
      </c>
      <c r="B125" s="184"/>
      <c r="C125" s="63" t="s">
        <v>218</v>
      </c>
      <c r="D125" s="62">
        <v>595</v>
      </c>
      <c r="E125" s="142">
        <f>'A-RR Cross-Reference RY2'!I125</f>
        <v>0</v>
      </c>
      <c r="F125" s="109"/>
      <c r="G125" s="109"/>
      <c r="H125" s="142">
        <f t="shared" si="83"/>
        <v>0</v>
      </c>
      <c r="I125" s="142">
        <f t="shared" si="84"/>
        <v>0</v>
      </c>
      <c r="J125" s="142"/>
      <c r="K125" s="142">
        <f t="shared" si="85"/>
        <v>0</v>
      </c>
    </row>
    <row r="126" spans="1:11" outlineLevel="3" x14ac:dyDescent="0.35">
      <c r="A126" s="85">
        <f t="shared" si="59"/>
        <v>126</v>
      </c>
      <c r="B126" s="184"/>
      <c r="C126" s="63" t="s">
        <v>219</v>
      </c>
      <c r="D126" s="62">
        <v>596</v>
      </c>
      <c r="E126" s="142">
        <f>'A-RR Cross-Reference RY2'!I126</f>
        <v>0</v>
      </c>
      <c r="F126" s="109"/>
      <c r="G126" s="109"/>
      <c r="H126" s="142">
        <f t="shared" si="83"/>
        <v>0</v>
      </c>
      <c r="I126" s="142">
        <f t="shared" si="84"/>
        <v>0</v>
      </c>
      <c r="J126" s="142"/>
      <c r="K126" s="142">
        <f t="shared" si="85"/>
        <v>0</v>
      </c>
    </row>
    <row r="127" spans="1:11" outlineLevel="3" x14ac:dyDescent="0.35">
      <c r="A127" s="85">
        <f t="shared" si="59"/>
        <v>127</v>
      </c>
      <c r="B127" s="184"/>
      <c r="C127" s="63" t="s">
        <v>220</v>
      </c>
      <c r="D127" s="62">
        <v>597</v>
      </c>
      <c r="E127" s="142">
        <f>'A-RR Cross-Reference RY2'!I127</f>
        <v>0</v>
      </c>
      <c r="F127" s="109"/>
      <c r="G127" s="109"/>
      <c r="H127" s="142">
        <f t="shared" si="83"/>
        <v>0</v>
      </c>
      <c r="I127" s="142">
        <f t="shared" si="84"/>
        <v>0</v>
      </c>
      <c r="J127" s="142"/>
      <c r="K127" s="142">
        <f t="shared" si="85"/>
        <v>0</v>
      </c>
    </row>
    <row r="128" spans="1:11" outlineLevel="3" x14ac:dyDescent="0.35">
      <c r="A128" s="85">
        <f t="shared" si="59"/>
        <v>128</v>
      </c>
      <c r="B128" s="184"/>
      <c r="C128" s="63" t="s">
        <v>221</v>
      </c>
      <c r="D128" s="62">
        <v>598</v>
      </c>
      <c r="E128" s="142">
        <f>'A-RR Cross-Reference RY2'!I128</f>
        <v>0</v>
      </c>
      <c r="F128" s="109"/>
      <c r="G128" s="109"/>
      <c r="H128" s="142">
        <f t="shared" si="83"/>
        <v>0</v>
      </c>
      <c r="I128" s="142">
        <f t="shared" si="84"/>
        <v>0</v>
      </c>
      <c r="J128" s="142"/>
      <c r="K128" s="142">
        <f t="shared" si="85"/>
        <v>0</v>
      </c>
    </row>
    <row r="129" spans="1:11" outlineLevel="2" x14ac:dyDescent="0.35">
      <c r="A129" s="85">
        <f t="shared" si="59"/>
        <v>129</v>
      </c>
      <c r="B129" s="185"/>
      <c r="C129" s="193" t="s">
        <v>131</v>
      </c>
      <c r="D129" s="194"/>
      <c r="E129" s="110">
        <f>SUM(E119:E128)</f>
        <v>0</v>
      </c>
      <c r="F129" s="110">
        <f t="shared" ref="F129:K129" si="86">SUM(F119:F128)</f>
        <v>0</v>
      </c>
      <c r="G129" s="110">
        <f t="shared" si="86"/>
        <v>0</v>
      </c>
      <c r="H129" s="110">
        <f t="shared" si="86"/>
        <v>0</v>
      </c>
      <c r="I129" s="110">
        <f t="shared" si="86"/>
        <v>0</v>
      </c>
      <c r="J129" s="110">
        <f t="shared" si="86"/>
        <v>0</v>
      </c>
      <c r="K129" s="110">
        <f t="shared" si="86"/>
        <v>0</v>
      </c>
    </row>
    <row r="130" spans="1:11" outlineLevel="2" x14ac:dyDescent="0.35">
      <c r="A130" s="85">
        <f t="shared" si="59"/>
        <v>130</v>
      </c>
      <c r="B130" s="199" t="s">
        <v>150</v>
      </c>
      <c r="C130" s="199"/>
      <c r="D130" s="200"/>
      <c r="E130" s="111">
        <f>+E118+E129</f>
        <v>0</v>
      </c>
      <c r="F130" s="111">
        <f t="shared" ref="F130:K130" si="87">+F118+F129</f>
        <v>0</v>
      </c>
      <c r="G130" s="111">
        <f t="shared" si="87"/>
        <v>0</v>
      </c>
      <c r="H130" s="111">
        <f t="shared" si="87"/>
        <v>0</v>
      </c>
      <c r="I130" s="111">
        <f t="shared" si="87"/>
        <v>0</v>
      </c>
      <c r="J130" s="111">
        <f t="shared" si="87"/>
        <v>0</v>
      </c>
      <c r="K130" s="111">
        <f t="shared" si="87"/>
        <v>0</v>
      </c>
    </row>
    <row r="131" spans="1:11" outlineLevel="3" x14ac:dyDescent="0.35">
      <c r="A131" s="85">
        <f t="shared" si="59"/>
        <v>131</v>
      </c>
      <c r="B131" s="183" t="s">
        <v>132</v>
      </c>
      <c r="C131" s="64" t="s">
        <v>222</v>
      </c>
      <c r="D131" s="59">
        <v>901</v>
      </c>
      <c r="E131" s="142">
        <f>'A-RR Cross-Reference RY2'!I131</f>
        <v>0</v>
      </c>
      <c r="F131" s="109"/>
      <c r="G131" s="109"/>
      <c r="H131" s="142">
        <f t="shared" ref="H131:H135" si="88">SUM(F131:G131)</f>
        <v>0</v>
      </c>
      <c r="I131" s="142">
        <f t="shared" ref="I131:I135" si="89">H131+E131</f>
        <v>0</v>
      </c>
      <c r="J131" s="142"/>
      <c r="K131" s="142">
        <f t="shared" ref="K131:K135" si="90">+I131+J131</f>
        <v>0</v>
      </c>
    </row>
    <row r="132" spans="1:11" outlineLevel="3" x14ac:dyDescent="0.35">
      <c r="A132" s="85">
        <f t="shared" si="59"/>
        <v>132</v>
      </c>
      <c r="B132" s="184"/>
      <c r="C132" s="64" t="s">
        <v>223</v>
      </c>
      <c r="D132" s="59">
        <v>902</v>
      </c>
      <c r="E132" s="142">
        <f>'A-RR Cross-Reference RY2'!I132</f>
        <v>0</v>
      </c>
      <c r="F132" s="109"/>
      <c r="G132" s="109"/>
      <c r="H132" s="142">
        <f t="shared" si="88"/>
        <v>0</v>
      </c>
      <c r="I132" s="142">
        <f t="shared" si="89"/>
        <v>0</v>
      </c>
      <c r="J132" s="142"/>
      <c r="K132" s="142">
        <f t="shared" si="90"/>
        <v>0</v>
      </c>
    </row>
    <row r="133" spans="1:11" outlineLevel="3" x14ac:dyDescent="0.35">
      <c r="A133" s="85">
        <f t="shared" si="59"/>
        <v>133</v>
      </c>
      <c r="B133" s="184"/>
      <c r="C133" s="64" t="s">
        <v>224</v>
      </c>
      <c r="D133" s="59">
        <v>903</v>
      </c>
      <c r="E133" s="142">
        <f>'A-RR Cross-Reference RY2'!I133</f>
        <v>0</v>
      </c>
      <c r="F133" s="109"/>
      <c r="G133" s="109"/>
      <c r="H133" s="142">
        <f t="shared" si="88"/>
        <v>0</v>
      </c>
      <c r="I133" s="142">
        <f t="shared" si="89"/>
        <v>0</v>
      </c>
      <c r="J133" s="142"/>
      <c r="K133" s="142">
        <f t="shared" si="90"/>
        <v>0</v>
      </c>
    </row>
    <row r="134" spans="1:11" outlineLevel="3" x14ac:dyDescent="0.35">
      <c r="A134" s="85">
        <f t="shared" si="59"/>
        <v>134</v>
      </c>
      <c r="B134" s="184"/>
      <c r="C134" s="64" t="s">
        <v>225</v>
      </c>
      <c r="D134" s="59">
        <v>904</v>
      </c>
      <c r="E134" s="142">
        <f>'A-RR Cross-Reference RY2'!I134</f>
        <v>0</v>
      </c>
      <c r="F134" s="109"/>
      <c r="G134" s="109"/>
      <c r="H134" s="142">
        <f t="shared" si="88"/>
        <v>0</v>
      </c>
      <c r="I134" s="142">
        <f t="shared" si="89"/>
        <v>0</v>
      </c>
      <c r="J134" s="142"/>
      <c r="K134" s="142">
        <f t="shared" si="90"/>
        <v>0</v>
      </c>
    </row>
    <row r="135" spans="1:11" outlineLevel="2" x14ac:dyDescent="0.35">
      <c r="A135" s="85">
        <f t="shared" si="59"/>
        <v>135</v>
      </c>
      <c r="B135" s="185"/>
      <c r="C135" s="64" t="s">
        <v>149</v>
      </c>
      <c r="D135" s="59">
        <v>905</v>
      </c>
      <c r="E135" s="142">
        <f>'A-RR Cross-Reference RY2'!I135</f>
        <v>0</v>
      </c>
      <c r="F135" s="109"/>
      <c r="G135" s="109"/>
      <c r="H135" s="142">
        <f t="shared" si="88"/>
        <v>0</v>
      </c>
      <c r="I135" s="142">
        <f t="shared" si="89"/>
        <v>0</v>
      </c>
      <c r="J135" s="142"/>
      <c r="K135" s="142">
        <f t="shared" si="90"/>
        <v>0</v>
      </c>
    </row>
    <row r="136" spans="1:11" outlineLevel="2" x14ac:dyDescent="0.35">
      <c r="A136" s="85">
        <f t="shared" ref="A136:A199" si="91">A135+1</f>
        <v>136</v>
      </c>
      <c r="B136" s="204" t="s">
        <v>151</v>
      </c>
      <c r="C136" s="204"/>
      <c r="D136" s="205"/>
      <c r="E136" s="111">
        <f>SUM(E131:E135)</f>
        <v>0</v>
      </c>
      <c r="F136" s="111">
        <f t="shared" ref="F136:K136" si="92">SUM(F131:F135)</f>
        <v>0</v>
      </c>
      <c r="G136" s="111">
        <f t="shared" si="92"/>
        <v>0</v>
      </c>
      <c r="H136" s="111">
        <f t="shared" si="92"/>
        <v>0</v>
      </c>
      <c r="I136" s="111">
        <f t="shared" si="92"/>
        <v>0</v>
      </c>
      <c r="J136" s="111">
        <f t="shared" si="92"/>
        <v>0</v>
      </c>
      <c r="K136" s="111">
        <f t="shared" si="92"/>
        <v>0</v>
      </c>
    </row>
    <row r="137" spans="1:11" ht="15.65" customHeight="1" outlineLevel="3" x14ac:dyDescent="0.35">
      <c r="A137" s="87">
        <f t="shared" si="91"/>
        <v>137</v>
      </c>
      <c r="B137" s="202" t="s">
        <v>133</v>
      </c>
      <c r="C137" s="8" t="s">
        <v>222</v>
      </c>
      <c r="D137" s="115">
        <v>907</v>
      </c>
      <c r="E137" s="142">
        <f>'A-RR Cross-Reference RY2'!I137</f>
        <v>0</v>
      </c>
      <c r="F137" s="109"/>
      <c r="G137" s="109"/>
      <c r="H137" s="142">
        <f t="shared" ref="H137:H141" si="93">SUM(F137:G137)</f>
        <v>0</v>
      </c>
      <c r="I137" s="142">
        <f t="shared" ref="I137:I141" si="94">H137+E137</f>
        <v>0</v>
      </c>
      <c r="J137" s="142"/>
      <c r="K137" s="142">
        <f t="shared" ref="K137:K141" si="95">+I137+J137</f>
        <v>0</v>
      </c>
    </row>
    <row r="138" spans="1:11" outlineLevel="3" x14ac:dyDescent="0.35">
      <c r="A138" s="87">
        <f t="shared" si="91"/>
        <v>138</v>
      </c>
      <c r="B138" s="202"/>
      <c r="C138" s="8" t="s">
        <v>226</v>
      </c>
      <c r="D138" s="115">
        <v>908</v>
      </c>
      <c r="E138" s="142">
        <f>'A-RR Cross-Reference RY2'!I138</f>
        <v>0</v>
      </c>
      <c r="F138" s="109"/>
      <c r="G138" s="109"/>
      <c r="H138" s="142">
        <f t="shared" si="93"/>
        <v>0</v>
      </c>
      <c r="I138" s="142">
        <f t="shared" si="94"/>
        <v>0</v>
      </c>
      <c r="J138" s="142"/>
      <c r="K138" s="142">
        <f t="shared" si="95"/>
        <v>0</v>
      </c>
    </row>
    <row r="139" spans="1:11" outlineLevel="3" x14ac:dyDescent="0.35">
      <c r="A139" s="87">
        <f t="shared" si="91"/>
        <v>139</v>
      </c>
      <c r="B139" s="202"/>
      <c r="C139" s="8" t="s">
        <v>227</v>
      </c>
      <c r="D139" s="115">
        <v>909</v>
      </c>
      <c r="E139" s="142">
        <f>'A-RR Cross-Reference RY2'!I139</f>
        <v>0</v>
      </c>
      <c r="F139" s="109"/>
      <c r="G139" s="109"/>
      <c r="H139" s="142">
        <f t="shared" si="93"/>
        <v>0</v>
      </c>
      <c r="I139" s="142">
        <f t="shared" si="94"/>
        <v>0</v>
      </c>
      <c r="J139" s="142"/>
      <c r="K139" s="142">
        <f t="shared" si="95"/>
        <v>0</v>
      </c>
    </row>
    <row r="140" spans="1:11" ht="31" outlineLevel="2" x14ac:dyDescent="0.35">
      <c r="A140" s="87">
        <f t="shared" si="91"/>
        <v>140</v>
      </c>
      <c r="B140" s="202"/>
      <c r="C140" s="8" t="s">
        <v>134</v>
      </c>
      <c r="D140" s="115">
        <v>910</v>
      </c>
      <c r="E140" s="142">
        <f>'A-RR Cross-Reference RY2'!I140</f>
        <v>0</v>
      </c>
      <c r="F140" s="109"/>
      <c r="G140" s="109"/>
      <c r="H140" s="142">
        <f t="shared" si="93"/>
        <v>0</v>
      </c>
      <c r="I140" s="142">
        <f t="shared" si="94"/>
        <v>0</v>
      </c>
      <c r="J140" s="142"/>
      <c r="K140" s="142">
        <f t="shared" si="95"/>
        <v>0</v>
      </c>
    </row>
    <row r="141" spans="1:11" outlineLevel="2" x14ac:dyDescent="0.35">
      <c r="A141" s="87">
        <f t="shared" si="91"/>
        <v>141</v>
      </c>
      <c r="B141" s="203"/>
      <c r="C141" s="175" t="s">
        <v>556</v>
      </c>
      <c r="D141" s="174">
        <v>912</v>
      </c>
      <c r="E141" s="142">
        <f>'A-RR Cross-Reference RY2'!I141</f>
        <v>0</v>
      </c>
      <c r="F141" s="109"/>
      <c r="G141" s="109"/>
      <c r="H141" s="142">
        <f t="shared" si="93"/>
        <v>0</v>
      </c>
      <c r="I141" s="142">
        <f t="shared" si="94"/>
        <v>0</v>
      </c>
      <c r="J141" s="142"/>
      <c r="K141" s="142">
        <f t="shared" si="95"/>
        <v>0</v>
      </c>
    </row>
    <row r="142" spans="1:11" outlineLevel="2" x14ac:dyDescent="0.35">
      <c r="A142" s="87">
        <f t="shared" si="91"/>
        <v>142</v>
      </c>
      <c r="B142" s="199" t="s">
        <v>153</v>
      </c>
      <c r="C142" s="206"/>
      <c r="D142" s="207"/>
      <c r="E142" s="111">
        <f>SUM(E137:E141)</f>
        <v>0</v>
      </c>
      <c r="F142" s="111">
        <f t="shared" ref="F142:K142" si="96">SUM(F137:F141)</f>
        <v>0</v>
      </c>
      <c r="G142" s="111">
        <f t="shared" si="96"/>
        <v>0</v>
      </c>
      <c r="H142" s="111">
        <f t="shared" si="96"/>
        <v>0</v>
      </c>
      <c r="I142" s="111">
        <f t="shared" si="96"/>
        <v>0</v>
      </c>
      <c r="J142" s="111">
        <f t="shared" si="96"/>
        <v>0</v>
      </c>
      <c r="K142" s="111">
        <f t="shared" si="96"/>
        <v>0</v>
      </c>
    </row>
    <row r="143" spans="1:11" ht="15.65" customHeight="1" outlineLevel="3" x14ac:dyDescent="0.35">
      <c r="A143" s="87">
        <f t="shared" si="91"/>
        <v>143</v>
      </c>
      <c r="B143" s="183" t="s">
        <v>82</v>
      </c>
      <c r="C143" s="58" t="s">
        <v>228</v>
      </c>
      <c r="D143" s="59">
        <v>920</v>
      </c>
      <c r="E143" s="142">
        <f>'A-RR Cross-Reference RY2'!I143</f>
        <v>0</v>
      </c>
      <c r="F143" s="109"/>
      <c r="G143" s="109"/>
      <c r="H143" s="142">
        <f t="shared" ref="H143:H156" si="97">SUM(F143:G143)</f>
        <v>0</v>
      </c>
      <c r="I143" s="142">
        <f t="shared" ref="I143:I156" si="98">H143+E143</f>
        <v>0</v>
      </c>
      <c r="J143" s="142"/>
      <c r="K143" s="142">
        <f t="shared" ref="K143:K156" si="99">+I143+J143</f>
        <v>0</v>
      </c>
    </row>
    <row r="144" spans="1:11" outlineLevel="3" x14ac:dyDescent="0.35">
      <c r="A144" s="87">
        <f t="shared" si="91"/>
        <v>144</v>
      </c>
      <c r="B144" s="184"/>
      <c r="C144" s="58" t="s">
        <v>229</v>
      </c>
      <c r="D144" s="59">
        <v>921</v>
      </c>
      <c r="E144" s="142">
        <f>'A-RR Cross-Reference RY2'!I144</f>
        <v>0</v>
      </c>
      <c r="F144" s="109"/>
      <c r="G144" s="109"/>
      <c r="H144" s="142">
        <f t="shared" si="97"/>
        <v>0</v>
      </c>
      <c r="I144" s="142">
        <f t="shared" si="98"/>
        <v>0</v>
      </c>
      <c r="J144" s="142"/>
      <c r="K144" s="142">
        <f t="shared" si="99"/>
        <v>0</v>
      </c>
    </row>
    <row r="145" spans="1:11" outlineLevel="3" x14ac:dyDescent="0.35">
      <c r="A145" s="87">
        <f t="shared" si="91"/>
        <v>145</v>
      </c>
      <c r="B145" s="184"/>
      <c r="C145" s="58" t="s">
        <v>307</v>
      </c>
      <c r="D145" s="59">
        <v>922</v>
      </c>
      <c r="E145" s="142">
        <f>'A-RR Cross-Reference RY2'!I145</f>
        <v>0</v>
      </c>
      <c r="F145" s="109"/>
      <c r="G145" s="109"/>
      <c r="H145" s="142">
        <f t="shared" si="97"/>
        <v>0</v>
      </c>
      <c r="I145" s="142">
        <f t="shared" si="98"/>
        <v>0</v>
      </c>
      <c r="J145" s="142"/>
      <c r="K145" s="142">
        <f t="shared" si="99"/>
        <v>0</v>
      </c>
    </row>
    <row r="146" spans="1:11" outlineLevel="3" x14ac:dyDescent="0.35">
      <c r="A146" s="87">
        <f t="shared" si="91"/>
        <v>146</v>
      </c>
      <c r="B146" s="184"/>
      <c r="C146" s="58" t="s">
        <v>230</v>
      </c>
      <c r="D146" s="59">
        <v>923</v>
      </c>
      <c r="E146" s="142">
        <f>'A-RR Cross-Reference RY2'!I146</f>
        <v>0</v>
      </c>
      <c r="F146" s="109"/>
      <c r="G146" s="109"/>
      <c r="H146" s="142">
        <f t="shared" si="97"/>
        <v>0</v>
      </c>
      <c r="I146" s="142">
        <f t="shared" si="98"/>
        <v>0</v>
      </c>
      <c r="J146" s="142"/>
      <c r="K146" s="142">
        <f t="shared" si="99"/>
        <v>0</v>
      </c>
    </row>
    <row r="147" spans="1:11" outlineLevel="3" x14ac:dyDescent="0.35">
      <c r="A147" s="87">
        <f t="shared" si="91"/>
        <v>147</v>
      </c>
      <c r="B147" s="184"/>
      <c r="C147" s="58" t="s">
        <v>231</v>
      </c>
      <c r="D147" s="59">
        <v>924</v>
      </c>
      <c r="E147" s="142">
        <f>'A-RR Cross-Reference RY2'!I147</f>
        <v>0</v>
      </c>
      <c r="F147" s="109"/>
      <c r="G147" s="109"/>
      <c r="H147" s="142">
        <f t="shared" si="97"/>
        <v>0</v>
      </c>
      <c r="I147" s="142">
        <f t="shared" si="98"/>
        <v>0</v>
      </c>
      <c r="J147" s="142"/>
      <c r="K147" s="142">
        <f t="shared" si="99"/>
        <v>0</v>
      </c>
    </row>
    <row r="148" spans="1:11" outlineLevel="3" x14ac:dyDescent="0.35">
      <c r="A148" s="87">
        <f t="shared" si="91"/>
        <v>148</v>
      </c>
      <c r="B148" s="184"/>
      <c r="C148" s="58" t="s">
        <v>232</v>
      </c>
      <c r="D148" s="59">
        <v>925</v>
      </c>
      <c r="E148" s="142">
        <f>'A-RR Cross-Reference RY2'!I148</f>
        <v>0</v>
      </c>
      <c r="F148" s="109"/>
      <c r="G148" s="109"/>
      <c r="H148" s="142">
        <f t="shared" si="97"/>
        <v>0</v>
      </c>
      <c r="I148" s="142">
        <f t="shared" si="98"/>
        <v>0</v>
      </c>
      <c r="J148" s="142"/>
      <c r="K148" s="142">
        <f t="shared" si="99"/>
        <v>0</v>
      </c>
    </row>
    <row r="149" spans="1:11" outlineLevel="3" x14ac:dyDescent="0.35">
      <c r="A149" s="87">
        <f t="shared" si="91"/>
        <v>149</v>
      </c>
      <c r="B149" s="184"/>
      <c r="C149" s="58" t="s">
        <v>233</v>
      </c>
      <c r="D149" s="59">
        <v>926</v>
      </c>
      <c r="E149" s="142">
        <f>'A-RR Cross-Reference RY2'!I149</f>
        <v>0</v>
      </c>
      <c r="F149" s="109"/>
      <c r="G149" s="109"/>
      <c r="H149" s="142">
        <f t="shared" si="97"/>
        <v>0</v>
      </c>
      <c r="I149" s="142">
        <f t="shared" si="98"/>
        <v>0</v>
      </c>
      <c r="J149" s="142"/>
      <c r="K149" s="142">
        <f t="shared" si="99"/>
        <v>0</v>
      </c>
    </row>
    <row r="150" spans="1:11" outlineLevel="3" x14ac:dyDescent="0.35">
      <c r="A150" s="87">
        <f t="shared" si="91"/>
        <v>150</v>
      </c>
      <c r="B150" s="184"/>
      <c r="C150" s="58" t="s">
        <v>234</v>
      </c>
      <c r="D150" s="59">
        <v>927</v>
      </c>
      <c r="E150" s="142">
        <f>'A-RR Cross-Reference RY2'!I150</f>
        <v>0</v>
      </c>
      <c r="F150" s="109"/>
      <c r="G150" s="109"/>
      <c r="H150" s="142">
        <f t="shared" si="97"/>
        <v>0</v>
      </c>
      <c r="I150" s="142">
        <f t="shared" si="98"/>
        <v>0</v>
      </c>
      <c r="J150" s="142"/>
      <c r="K150" s="142">
        <f t="shared" si="99"/>
        <v>0</v>
      </c>
    </row>
    <row r="151" spans="1:11" outlineLevel="3" x14ac:dyDescent="0.35">
      <c r="A151" s="87">
        <f t="shared" si="91"/>
        <v>151</v>
      </c>
      <c r="B151" s="184"/>
      <c r="C151" s="58" t="s">
        <v>235</v>
      </c>
      <c r="D151" s="59">
        <v>928</v>
      </c>
      <c r="E151" s="142">
        <f>'A-RR Cross-Reference RY2'!I151</f>
        <v>0</v>
      </c>
      <c r="F151" s="109"/>
      <c r="G151" s="109"/>
      <c r="H151" s="142">
        <f t="shared" si="97"/>
        <v>0</v>
      </c>
      <c r="I151" s="142">
        <f t="shared" si="98"/>
        <v>0</v>
      </c>
      <c r="J151" s="142"/>
      <c r="K151" s="142">
        <f t="shared" si="99"/>
        <v>0</v>
      </c>
    </row>
    <row r="152" spans="1:11" outlineLevel="3" x14ac:dyDescent="0.35">
      <c r="A152" s="87">
        <f t="shared" si="91"/>
        <v>152</v>
      </c>
      <c r="B152" s="184"/>
      <c r="C152" s="58" t="s">
        <v>308</v>
      </c>
      <c r="D152" s="59">
        <v>929</v>
      </c>
      <c r="E152" s="142">
        <f>'A-RR Cross-Reference RY2'!I152</f>
        <v>0</v>
      </c>
      <c r="F152" s="109"/>
      <c r="G152" s="109"/>
      <c r="H152" s="142">
        <f t="shared" si="97"/>
        <v>0</v>
      </c>
      <c r="I152" s="142">
        <f t="shared" si="98"/>
        <v>0</v>
      </c>
      <c r="J152" s="142"/>
      <c r="K152" s="142">
        <f t="shared" si="99"/>
        <v>0</v>
      </c>
    </row>
    <row r="153" spans="1:11" outlineLevel="3" x14ac:dyDescent="0.35">
      <c r="A153" s="87">
        <f t="shared" si="91"/>
        <v>153</v>
      </c>
      <c r="B153" s="184"/>
      <c r="C153" s="58" t="s">
        <v>236</v>
      </c>
      <c r="D153" s="59">
        <v>930.1</v>
      </c>
      <c r="E153" s="142">
        <f>'A-RR Cross-Reference RY2'!I153</f>
        <v>0</v>
      </c>
      <c r="F153" s="109"/>
      <c r="G153" s="109"/>
      <c r="H153" s="142">
        <f t="shared" si="97"/>
        <v>0</v>
      </c>
      <c r="I153" s="142">
        <f t="shared" si="98"/>
        <v>0</v>
      </c>
      <c r="J153" s="142"/>
      <c r="K153" s="142">
        <f t="shared" si="99"/>
        <v>0</v>
      </c>
    </row>
    <row r="154" spans="1:11" outlineLevel="3" x14ac:dyDescent="0.35">
      <c r="A154" s="87">
        <f t="shared" si="91"/>
        <v>154</v>
      </c>
      <c r="B154" s="202"/>
      <c r="C154" s="73" t="s">
        <v>237</v>
      </c>
      <c r="D154" s="59">
        <v>930.2</v>
      </c>
      <c r="E154" s="142">
        <f>'A-RR Cross-Reference RY2'!I154</f>
        <v>0</v>
      </c>
      <c r="F154" s="109"/>
      <c r="G154" s="109"/>
      <c r="H154" s="142">
        <f t="shared" si="97"/>
        <v>0</v>
      </c>
      <c r="I154" s="142">
        <f t="shared" si="98"/>
        <v>0</v>
      </c>
      <c r="J154" s="142"/>
      <c r="K154" s="142">
        <f t="shared" si="99"/>
        <v>0</v>
      </c>
    </row>
    <row r="155" spans="1:11" outlineLevel="3" x14ac:dyDescent="0.35">
      <c r="A155" s="87">
        <f t="shared" si="91"/>
        <v>155</v>
      </c>
      <c r="B155" s="202"/>
      <c r="C155" s="73" t="s">
        <v>135</v>
      </c>
      <c r="D155" s="59">
        <v>931</v>
      </c>
      <c r="E155" s="142">
        <f>'A-RR Cross-Reference RY2'!I155</f>
        <v>0</v>
      </c>
      <c r="F155" s="109"/>
      <c r="G155" s="109"/>
      <c r="H155" s="142">
        <f t="shared" si="97"/>
        <v>0</v>
      </c>
      <c r="I155" s="142">
        <f t="shared" si="98"/>
        <v>0</v>
      </c>
      <c r="J155" s="142"/>
      <c r="K155" s="142">
        <f t="shared" si="99"/>
        <v>0</v>
      </c>
    </row>
    <row r="156" spans="1:11" outlineLevel="2" x14ac:dyDescent="0.35">
      <c r="A156" s="87">
        <f t="shared" si="91"/>
        <v>156</v>
      </c>
      <c r="B156" s="203"/>
      <c r="C156" s="17" t="s">
        <v>6</v>
      </c>
      <c r="D156" s="70">
        <v>935</v>
      </c>
      <c r="E156" s="142">
        <f>'A-RR Cross-Reference RY2'!I156</f>
        <v>0</v>
      </c>
      <c r="F156" s="109"/>
      <c r="G156" s="109"/>
      <c r="H156" s="142">
        <f t="shared" si="97"/>
        <v>0</v>
      </c>
      <c r="I156" s="142">
        <f t="shared" si="98"/>
        <v>0</v>
      </c>
      <c r="J156" s="142"/>
      <c r="K156" s="142">
        <f t="shared" si="99"/>
        <v>0</v>
      </c>
    </row>
    <row r="157" spans="1:11" outlineLevel="2" x14ac:dyDescent="0.35">
      <c r="A157" s="87">
        <f t="shared" si="91"/>
        <v>157</v>
      </c>
      <c r="B157" s="199" t="s">
        <v>5</v>
      </c>
      <c r="C157" s="208"/>
      <c r="D157" s="209"/>
      <c r="E157" s="111">
        <f>SUM(E143:E156)</f>
        <v>0</v>
      </c>
      <c r="F157" s="111">
        <f t="shared" ref="F157:K157" si="100">SUM(F143:F156)</f>
        <v>0</v>
      </c>
      <c r="G157" s="111">
        <f t="shared" si="100"/>
        <v>0</v>
      </c>
      <c r="H157" s="111">
        <f t="shared" si="100"/>
        <v>0</v>
      </c>
      <c r="I157" s="111">
        <f t="shared" si="100"/>
        <v>0</v>
      </c>
      <c r="J157" s="111">
        <f t="shared" si="100"/>
        <v>0</v>
      </c>
      <c r="K157" s="111">
        <f t="shared" si="100"/>
        <v>0</v>
      </c>
    </row>
    <row r="158" spans="1:11" outlineLevel="2" x14ac:dyDescent="0.35">
      <c r="A158" s="87">
        <f t="shared" si="91"/>
        <v>158</v>
      </c>
      <c r="B158" s="210" t="s">
        <v>136</v>
      </c>
      <c r="C158" s="16" t="s">
        <v>7</v>
      </c>
      <c r="D158" s="13">
        <v>403</v>
      </c>
      <c r="E158" s="142">
        <f>'A-RR Cross-Reference RY2'!I158</f>
        <v>0</v>
      </c>
      <c r="F158" s="109"/>
      <c r="G158" s="109"/>
      <c r="H158" s="142">
        <f t="shared" ref="H158:H166" si="101">SUM(F158:G158)</f>
        <v>0</v>
      </c>
      <c r="I158" s="142">
        <f t="shared" ref="I158:I166" si="102">H158+E158</f>
        <v>0</v>
      </c>
      <c r="J158" s="142"/>
      <c r="K158" s="142">
        <f t="shared" ref="K158:K166" si="103">+I158+J158</f>
        <v>0</v>
      </c>
    </row>
    <row r="159" spans="1:11" outlineLevel="2" x14ac:dyDescent="0.35">
      <c r="A159" s="87">
        <f t="shared" si="91"/>
        <v>159</v>
      </c>
      <c r="B159" s="211"/>
      <c r="C159" s="19" t="s">
        <v>8</v>
      </c>
      <c r="D159" s="13">
        <v>403</v>
      </c>
      <c r="E159" s="142">
        <f>'A-RR Cross-Reference RY2'!I159</f>
        <v>0</v>
      </c>
      <c r="F159" s="109"/>
      <c r="G159" s="109"/>
      <c r="H159" s="142">
        <f t="shared" si="101"/>
        <v>0</v>
      </c>
      <c r="I159" s="142">
        <f t="shared" si="102"/>
        <v>0</v>
      </c>
      <c r="J159" s="142"/>
      <c r="K159" s="142">
        <f t="shared" si="103"/>
        <v>0</v>
      </c>
    </row>
    <row r="160" spans="1:11" ht="31" outlineLevel="2" x14ac:dyDescent="0.35">
      <c r="A160" s="87">
        <f t="shared" si="91"/>
        <v>160</v>
      </c>
      <c r="B160" s="211"/>
      <c r="C160" s="19" t="s">
        <v>9</v>
      </c>
      <c r="D160" s="13">
        <v>403</v>
      </c>
      <c r="E160" s="142">
        <f>'A-RR Cross-Reference RY2'!I160</f>
        <v>0</v>
      </c>
      <c r="F160" s="109"/>
      <c r="G160" s="109"/>
      <c r="H160" s="142">
        <f t="shared" si="101"/>
        <v>0</v>
      </c>
      <c r="I160" s="142">
        <f t="shared" si="102"/>
        <v>0</v>
      </c>
      <c r="J160" s="142"/>
      <c r="K160" s="142">
        <f t="shared" si="103"/>
        <v>0</v>
      </c>
    </row>
    <row r="161" spans="1:11" outlineLevel="2" x14ac:dyDescent="0.35">
      <c r="A161" s="87">
        <f t="shared" si="91"/>
        <v>161</v>
      </c>
      <c r="B161" s="211"/>
      <c r="C161" s="19" t="s">
        <v>10</v>
      </c>
      <c r="D161" s="13">
        <v>403</v>
      </c>
      <c r="E161" s="142">
        <f>'A-RR Cross-Reference RY2'!I161</f>
        <v>0</v>
      </c>
      <c r="F161" s="109"/>
      <c r="G161" s="109"/>
      <c r="H161" s="142">
        <f t="shared" si="101"/>
        <v>0</v>
      </c>
      <c r="I161" s="142">
        <f t="shared" si="102"/>
        <v>0</v>
      </c>
      <c r="J161" s="142"/>
      <c r="K161" s="142">
        <f t="shared" si="103"/>
        <v>0</v>
      </c>
    </row>
    <row r="162" spans="1:11" outlineLevel="2" x14ac:dyDescent="0.35">
      <c r="A162" s="87">
        <f t="shared" si="91"/>
        <v>162</v>
      </c>
      <c r="B162" s="211"/>
      <c r="C162" s="19" t="s">
        <v>11</v>
      </c>
      <c r="D162" s="13">
        <v>403</v>
      </c>
      <c r="E162" s="142">
        <f>'A-RR Cross-Reference RY2'!I162</f>
        <v>0</v>
      </c>
      <c r="F162" s="109"/>
      <c r="G162" s="109"/>
      <c r="H162" s="142">
        <f t="shared" si="101"/>
        <v>0</v>
      </c>
      <c r="I162" s="142">
        <f t="shared" si="102"/>
        <v>0</v>
      </c>
      <c r="J162" s="142"/>
      <c r="K162" s="142">
        <f t="shared" si="103"/>
        <v>0</v>
      </c>
    </row>
    <row r="163" spans="1:11" outlineLevel="2" x14ac:dyDescent="0.35">
      <c r="A163" s="87">
        <f t="shared" si="91"/>
        <v>163</v>
      </c>
      <c r="B163" s="211"/>
      <c r="C163" s="19" t="s">
        <v>12</v>
      </c>
      <c r="D163" s="13">
        <v>403</v>
      </c>
      <c r="E163" s="142">
        <f>'A-RR Cross-Reference RY2'!I163</f>
        <v>0</v>
      </c>
      <c r="F163" s="109"/>
      <c r="G163" s="109"/>
      <c r="H163" s="142">
        <f t="shared" si="101"/>
        <v>0</v>
      </c>
      <c r="I163" s="142">
        <f t="shared" si="102"/>
        <v>0</v>
      </c>
      <c r="J163" s="142"/>
      <c r="K163" s="142">
        <f t="shared" si="103"/>
        <v>0</v>
      </c>
    </row>
    <row r="164" spans="1:11" outlineLevel="2" x14ac:dyDescent="0.35">
      <c r="A164" s="87">
        <f t="shared" si="91"/>
        <v>164</v>
      </c>
      <c r="B164" s="212"/>
      <c r="C164" s="19" t="s">
        <v>13</v>
      </c>
      <c r="D164" s="13">
        <v>403</v>
      </c>
      <c r="E164" s="142">
        <f>'A-RR Cross-Reference RY2'!I164</f>
        <v>0</v>
      </c>
      <c r="F164" s="109"/>
      <c r="G164" s="109"/>
      <c r="H164" s="142">
        <f t="shared" si="101"/>
        <v>0</v>
      </c>
      <c r="I164" s="142">
        <f t="shared" si="102"/>
        <v>0</v>
      </c>
      <c r="J164" s="142"/>
      <c r="K164" s="142">
        <f t="shared" si="103"/>
        <v>0</v>
      </c>
    </row>
    <row r="165" spans="1:11" ht="31" outlineLevel="2" x14ac:dyDescent="0.35">
      <c r="A165" s="87">
        <f t="shared" si="91"/>
        <v>165</v>
      </c>
      <c r="B165" s="211"/>
      <c r="C165" s="19" t="s">
        <v>326</v>
      </c>
      <c r="D165" s="20">
        <v>403.1</v>
      </c>
      <c r="E165" s="142">
        <f>'A-RR Cross-Reference RY2'!I165</f>
        <v>0</v>
      </c>
      <c r="F165" s="109"/>
      <c r="G165" s="109"/>
      <c r="H165" s="142">
        <f t="shared" si="101"/>
        <v>0</v>
      </c>
      <c r="I165" s="142">
        <f t="shared" si="102"/>
        <v>0</v>
      </c>
      <c r="J165" s="142"/>
      <c r="K165" s="142">
        <f t="shared" si="103"/>
        <v>0</v>
      </c>
    </row>
    <row r="166" spans="1:11" ht="31" outlineLevel="3" x14ac:dyDescent="0.35">
      <c r="A166" s="87">
        <f t="shared" si="91"/>
        <v>166</v>
      </c>
      <c r="B166" s="211"/>
      <c r="C166" s="19" t="s">
        <v>327</v>
      </c>
      <c r="D166" s="20">
        <v>403.1</v>
      </c>
      <c r="E166" s="142">
        <f>'A-RR Cross-Reference RY2'!I166</f>
        <v>0</v>
      </c>
      <c r="F166" s="109"/>
      <c r="G166" s="109"/>
      <c r="H166" s="142">
        <f t="shared" si="101"/>
        <v>0</v>
      </c>
      <c r="I166" s="142">
        <f t="shared" si="102"/>
        <v>0</v>
      </c>
      <c r="J166" s="142"/>
      <c r="K166" s="142">
        <f t="shared" si="103"/>
        <v>0</v>
      </c>
    </row>
    <row r="167" spans="1:11" ht="46.5" outlineLevel="3" x14ac:dyDescent="0.35">
      <c r="A167" s="87">
        <f t="shared" si="91"/>
        <v>167</v>
      </c>
      <c r="B167" s="211"/>
      <c r="C167" s="19" t="s">
        <v>328</v>
      </c>
      <c r="D167" s="20">
        <v>403.1</v>
      </c>
      <c r="E167" s="142">
        <f>'A-RR Cross-Reference RY2'!I167</f>
        <v>0</v>
      </c>
      <c r="F167" s="109"/>
      <c r="G167" s="109"/>
      <c r="H167" s="142">
        <f t="shared" ref="H167:H171" si="104">SUM(F167:G167)</f>
        <v>0</v>
      </c>
      <c r="I167" s="142">
        <f t="shared" ref="I167:I171" si="105">H167+E167</f>
        <v>0</v>
      </c>
      <c r="J167" s="142"/>
      <c r="K167" s="142">
        <f t="shared" ref="K167:K171" si="106">+I167+J167</f>
        <v>0</v>
      </c>
    </row>
    <row r="168" spans="1:11" ht="31" outlineLevel="3" x14ac:dyDescent="0.35">
      <c r="A168" s="87">
        <f t="shared" si="91"/>
        <v>168</v>
      </c>
      <c r="B168" s="211"/>
      <c r="C168" s="19" t="s">
        <v>329</v>
      </c>
      <c r="D168" s="20">
        <v>403.1</v>
      </c>
      <c r="E168" s="142">
        <f>'A-RR Cross-Reference RY2'!I168</f>
        <v>0</v>
      </c>
      <c r="F168" s="109"/>
      <c r="G168" s="109"/>
      <c r="H168" s="142">
        <f t="shared" si="104"/>
        <v>0</v>
      </c>
      <c r="I168" s="142">
        <f t="shared" si="105"/>
        <v>0</v>
      </c>
      <c r="J168" s="142"/>
      <c r="K168" s="142">
        <f t="shared" si="106"/>
        <v>0</v>
      </c>
    </row>
    <row r="169" spans="1:11" ht="31" outlineLevel="3" x14ac:dyDescent="0.35">
      <c r="A169" s="87">
        <f t="shared" si="91"/>
        <v>169</v>
      </c>
      <c r="B169" s="211"/>
      <c r="C169" s="19" t="s">
        <v>330</v>
      </c>
      <c r="D169" s="20">
        <v>403.1</v>
      </c>
      <c r="E169" s="142">
        <f>'A-RR Cross-Reference RY2'!I169</f>
        <v>0</v>
      </c>
      <c r="F169" s="109"/>
      <c r="G169" s="109"/>
      <c r="H169" s="142">
        <f t="shared" si="104"/>
        <v>0</v>
      </c>
      <c r="I169" s="142">
        <f t="shared" si="105"/>
        <v>0</v>
      </c>
      <c r="J169" s="142"/>
      <c r="K169" s="142">
        <f t="shared" si="106"/>
        <v>0</v>
      </c>
    </row>
    <row r="170" spans="1:11" ht="31" outlineLevel="3" x14ac:dyDescent="0.35">
      <c r="A170" s="87">
        <f t="shared" si="91"/>
        <v>170</v>
      </c>
      <c r="B170" s="211"/>
      <c r="C170" s="19" t="s">
        <v>331</v>
      </c>
      <c r="D170" s="20">
        <v>403.1</v>
      </c>
      <c r="E170" s="142">
        <f>'A-RR Cross-Reference RY2'!I170</f>
        <v>0</v>
      </c>
      <c r="F170" s="109"/>
      <c r="G170" s="109"/>
      <c r="H170" s="142">
        <f t="shared" si="104"/>
        <v>0</v>
      </c>
      <c r="I170" s="142">
        <f t="shared" si="105"/>
        <v>0</v>
      </c>
      <c r="J170" s="142"/>
      <c r="K170" s="142">
        <f t="shared" si="106"/>
        <v>0</v>
      </c>
    </row>
    <row r="171" spans="1:11" ht="31" outlineLevel="3" x14ac:dyDescent="0.35">
      <c r="A171" s="87">
        <f t="shared" si="91"/>
        <v>171</v>
      </c>
      <c r="B171" s="213"/>
      <c r="C171" s="17" t="s">
        <v>332</v>
      </c>
      <c r="D171" s="21">
        <v>403.1</v>
      </c>
      <c r="E171" s="142">
        <f>'A-RR Cross-Reference RY2'!I171</f>
        <v>0</v>
      </c>
      <c r="F171" s="109"/>
      <c r="G171" s="109"/>
      <c r="H171" s="142">
        <f t="shared" si="104"/>
        <v>0</v>
      </c>
      <c r="I171" s="142">
        <f t="shared" si="105"/>
        <v>0</v>
      </c>
      <c r="J171" s="142"/>
      <c r="K171" s="142">
        <f t="shared" si="106"/>
        <v>0</v>
      </c>
    </row>
    <row r="172" spans="1:11" outlineLevel="2" x14ac:dyDescent="0.35">
      <c r="A172" s="87">
        <f t="shared" si="91"/>
        <v>172</v>
      </c>
      <c r="B172" s="214" t="s">
        <v>14</v>
      </c>
      <c r="C172" s="199"/>
      <c r="D172" s="200"/>
      <c r="E172" s="111">
        <f>SUM(E158:E171)</f>
        <v>0</v>
      </c>
      <c r="F172" s="111">
        <f t="shared" ref="F172:K172" si="107">SUM(F158:F171)</f>
        <v>0</v>
      </c>
      <c r="G172" s="111">
        <f t="shared" si="107"/>
        <v>0</v>
      </c>
      <c r="H172" s="111">
        <f t="shared" si="107"/>
        <v>0</v>
      </c>
      <c r="I172" s="111">
        <f t="shared" si="107"/>
        <v>0</v>
      </c>
      <c r="J172" s="111">
        <f t="shared" si="107"/>
        <v>0</v>
      </c>
      <c r="K172" s="111">
        <f t="shared" si="107"/>
        <v>0</v>
      </c>
    </row>
    <row r="173" spans="1:11" ht="31" outlineLevel="2" x14ac:dyDescent="0.35">
      <c r="A173" s="87">
        <f t="shared" si="91"/>
        <v>173</v>
      </c>
      <c r="B173" s="210" t="s">
        <v>137</v>
      </c>
      <c r="C173" s="19" t="s">
        <v>333</v>
      </c>
      <c r="D173" s="13">
        <v>404</v>
      </c>
      <c r="E173" s="142">
        <f>'A-RR Cross-Reference RY2'!I173</f>
        <v>0</v>
      </c>
      <c r="F173" s="109"/>
      <c r="G173" s="109"/>
      <c r="H173" s="142">
        <f t="shared" ref="H173" si="108">SUM(F173:G173)</f>
        <v>0</v>
      </c>
      <c r="I173" s="142">
        <f t="shared" ref="I173" si="109">H173+E173</f>
        <v>0</v>
      </c>
      <c r="J173" s="142"/>
      <c r="K173" s="142">
        <f t="shared" ref="K173" si="110">+I173+J173</f>
        <v>0</v>
      </c>
    </row>
    <row r="174" spans="1:11" ht="31" outlineLevel="2" x14ac:dyDescent="0.35">
      <c r="A174" s="87">
        <f t="shared" si="91"/>
        <v>174</v>
      </c>
      <c r="B174" s="215"/>
      <c r="C174" s="19" t="s">
        <v>334</v>
      </c>
      <c r="D174" s="13">
        <v>404</v>
      </c>
      <c r="E174" s="142">
        <f>'A-RR Cross-Reference RY2'!I174</f>
        <v>0</v>
      </c>
      <c r="F174" s="109"/>
      <c r="G174" s="109"/>
      <c r="H174" s="142">
        <f t="shared" ref="H174:H194" si="111">SUM(F174:G174)</f>
        <v>0</v>
      </c>
      <c r="I174" s="142">
        <f t="shared" ref="I174:I194" si="112">H174+E174</f>
        <v>0</v>
      </c>
      <c r="J174" s="142"/>
      <c r="K174" s="142">
        <f t="shared" ref="K174:K194" si="113">+I174+J174</f>
        <v>0</v>
      </c>
    </row>
    <row r="175" spans="1:11" ht="31" outlineLevel="2" x14ac:dyDescent="0.35">
      <c r="A175" s="87">
        <f t="shared" si="91"/>
        <v>175</v>
      </c>
      <c r="B175" s="215"/>
      <c r="C175" s="19" t="s">
        <v>335</v>
      </c>
      <c r="D175" s="13">
        <v>404</v>
      </c>
      <c r="E175" s="142">
        <f>'A-RR Cross-Reference RY2'!I175</f>
        <v>0</v>
      </c>
      <c r="F175" s="109"/>
      <c r="G175" s="109"/>
      <c r="H175" s="142">
        <f t="shared" si="111"/>
        <v>0</v>
      </c>
      <c r="I175" s="142">
        <f t="shared" si="112"/>
        <v>0</v>
      </c>
      <c r="J175" s="142"/>
      <c r="K175" s="142">
        <f t="shared" si="113"/>
        <v>0</v>
      </c>
    </row>
    <row r="176" spans="1:11" ht="31" outlineLevel="2" x14ac:dyDescent="0.35">
      <c r="A176" s="87">
        <f t="shared" si="91"/>
        <v>176</v>
      </c>
      <c r="B176" s="215"/>
      <c r="C176" s="19" t="s">
        <v>336</v>
      </c>
      <c r="D176" s="13">
        <v>404</v>
      </c>
      <c r="E176" s="142">
        <f>'A-RR Cross-Reference RY2'!I176</f>
        <v>0</v>
      </c>
      <c r="F176" s="109"/>
      <c r="G176" s="109"/>
      <c r="H176" s="142">
        <f t="shared" si="111"/>
        <v>0</v>
      </c>
      <c r="I176" s="142">
        <f t="shared" si="112"/>
        <v>0</v>
      </c>
      <c r="J176" s="142"/>
      <c r="K176" s="142">
        <f t="shared" si="113"/>
        <v>0</v>
      </c>
    </row>
    <row r="177" spans="1:11" ht="31" outlineLevel="2" x14ac:dyDescent="0.35">
      <c r="A177" s="87">
        <f t="shared" si="91"/>
        <v>177</v>
      </c>
      <c r="B177" s="215"/>
      <c r="C177" s="19" t="s">
        <v>337</v>
      </c>
      <c r="D177" s="13">
        <v>404</v>
      </c>
      <c r="E177" s="142">
        <f>'A-RR Cross-Reference RY2'!I177</f>
        <v>0</v>
      </c>
      <c r="F177" s="109"/>
      <c r="G177" s="109"/>
      <c r="H177" s="142">
        <f t="shared" si="111"/>
        <v>0</v>
      </c>
      <c r="I177" s="142">
        <f t="shared" si="112"/>
        <v>0</v>
      </c>
      <c r="J177" s="142"/>
      <c r="K177" s="142">
        <f t="shared" si="113"/>
        <v>0</v>
      </c>
    </row>
    <row r="178" spans="1:11" ht="31" outlineLevel="2" x14ac:dyDescent="0.35">
      <c r="A178" s="87">
        <f t="shared" si="91"/>
        <v>178</v>
      </c>
      <c r="B178" s="215"/>
      <c r="C178" s="19" t="s">
        <v>338</v>
      </c>
      <c r="D178" s="13">
        <v>404</v>
      </c>
      <c r="E178" s="142">
        <f>'A-RR Cross-Reference RY2'!I178</f>
        <v>0</v>
      </c>
      <c r="F178" s="109"/>
      <c r="G178" s="109"/>
      <c r="H178" s="142">
        <f t="shared" si="111"/>
        <v>0</v>
      </c>
      <c r="I178" s="142">
        <f t="shared" si="112"/>
        <v>0</v>
      </c>
      <c r="J178" s="142"/>
      <c r="K178" s="142">
        <f t="shared" si="113"/>
        <v>0</v>
      </c>
    </row>
    <row r="179" spans="1:11" ht="31" outlineLevel="2" x14ac:dyDescent="0.35">
      <c r="A179" s="87">
        <f t="shared" si="91"/>
        <v>179</v>
      </c>
      <c r="B179" s="215"/>
      <c r="C179" s="19" t="s">
        <v>339</v>
      </c>
      <c r="D179" s="13">
        <v>404</v>
      </c>
      <c r="E179" s="142">
        <f>'A-RR Cross-Reference RY2'!I179</f>
        <v>0</v>
      </c>
      <c r="F179" s="109"/>
      <c r="G179" s="109"/>
      <c r="H179" s="142">
        <f t="shared" si="111"/>
        <v>0</v>
      </c>
      <c r="I179" s="142">
        <f t="shared" si="112"/>
        <v>0</v>
      </c>
      <c r="J179" s="142"/>
      <c r="K179" s="142">
        <f t="shared" si="113"/>
        <v>0</v>
      </c>
    </row>
    <row r="180" spans="1:11" outlineLevel="3" x14ac:dyDescent="0.35">
      <c r="A180" s="87">
        <f t="shared" si="91"/>
        <v>180</v>
      </c>
      <c r="B180" s="215"/>
      <c r="C180" s="19" t="s">
        <v>15</v>
      </c>
      <c r="D180" s="13">
        <v>405</v>
      </c>
      <c r="E180" s="142">
        <f>'A-RR Cross-Reference RY2'!I180</f>
        <v>0</v>
      </c>
      <c r="F180" s="109"/>
      <c r="G180" s="109"/>
      <c r="H180" s="142">
        <f t="shared" si="111"/>
        <v>0</v>
      </c>
      <c r="I180" s="142">
        <f t="shared" si="112"/>
        <v>0</v>
      </c>
      <c r="J180" s="142"/>
      <c r="K180" s="142">
        <f t="shared" si="113"/>
        <v>0</v>
      </c>
    </row>
    <row r="181" spans="1:11" outlineLevel="3" x14ac:dyDescent="0.35">
      <c r="A181" s="87">
        <f t="shared" si="91"/>
        <v>181</v>
      </c>
      <c r="B181" s="215"/>
      <c r="C181" s="19" t="s">
        <v>16</v>
      </c>
      <c r="D181" s="13">
        <v>405</v>
      </c>
      <c r="E181" s="142">
        <f>'A-RR Cross-Reference RY2'!I181</f>
        <v>0</v>
      </c>
      <c r="F181" s="109"/>
      <c r="G181" s="109"/>
      <c r="H181" s="142">
        <f t="shared" si="111"/>
        <v>0</v>
      </c>
      <c r="I181" s="142">
        <f t="shared" si="112"/>
        <v>0</v>
      </c>
      <c r="J181" s="142"/>
      <c r="K181" s="142">
        <f t="shared" si="113"/>
        <v>0</v>
      </c>
    </row>
    <row r="182" spans="1:11" ht="31" outlineLevel="3" x14ac:dyDescent="0.35">
      <c r="A182" s="87">
        <f t="shared" si="91"/>
        <v>182</v>
      </c>
      <c r="B182" s="215"/>
      <c r="C182" s="19" t="s">
        <v>17</v>
      </c>
      <c r="D182" s="13">
        <v>405</v>
      </c>
      <c r="E182" s="142">
        <f>'A-RR Cross-Reference RY2'!I182</f>
        <v>0</v>
      </c>
      <c r="F182" s="109"/>
      <c r="G182" s="109"/>
      <c r="H182" s="142">
        <f t="shared" si="111"/>
        <v>0</v>
      </c>
      <c r="I182" s="142">
        <f t="shared" si="112"/>
        <v>0</v>
      </c>
      <c r="J182" s="142"/>
      <c r="K182" s="142">
        <f t="shared" si="113"/>
        <v>0</v>
      </c>
    </row>
    <row r="183" spans="1:11" outlineLevel="3" x14ac:dyDescent="0.35">
      <c r="A183" s="87">
        <f t="shared" si="91"/>
        <v>183</v>
      </c>
      <c r="B183" s="215"/>
      <c r="C183" s="19" t="s">
        <v>18</v>
      </c>
      <c r="D183" s="13">
        <v>405</v>
      </c>
      <c r="E183" s="142">
        <f>'A-RR Cross-Reference RY2'!I183</f>
        <v>0</v>
      </c>
      <c r="F183" s="109"/>
      <c r="G183" s="109"/>
      <c r="H183" s="142">
        <f t="shared" si="111"/>
        <v>0</v>
      </c>
      <c r="I183" s="142">
        <f t="shared" si="112"/>
        <v>0</v>
      </c>
      <c r="J183" s="142"/>
      <c r="K183" s="142">
        <f t="shared" si="113"/>
        <v>0</v>
      </c>
    </row>
    <row r="184" spans="1:11" outlineLevel="3" x14ac:dyDescent="0.35">
      <c r="A184" s="87">
        <f t="shared" si="91"/>
        <v>184</v>
      </c>
      <c r="B184" s="215"/>
      <c r="C184" s="19" t="s">
        <v>19</v>
      </c>
      <c r="D184" s="13">
        <v>405</v>
      </c>
      <c r="E184" s="142">
        <f>'A-RR Cross-Reference RY2'!I184</f>
        <v>0</v>
      </c>
      <c r="F184" s="109"/>
      <c r="G184" s="109"/>
      <c r="H184" s="142">
        <f t="shared" si="111"/>
        <v>0</v>
      </c>
      <c r="I184" s="142">
        <f t="shared" si="112"/>
        <v>0</v>
      </c>
      <c r="J184" s="142"/>
      <c r="K184" s="142">
        <f t="shared" si="113"/>
        <v>0</v>
      </c>
    </row>
    <row r="185" spans="1:11" outlineLevel="3" x14ac:dyDescent="0.35">
      <c r="A185" s="87">
        <f t="shared" si="91"/>
        <v>185</v>
      </c>
      <c r="B185" s="215"/>
      <c r="C185" s="19" t="s">
        <v>20</v>
      </c>
      <c r="D185" s="13">
        <v>405</v>
      </c>
      <c r="E185" s="142">
        <f>'A-RR Cross-Reference RY2'!I185</f>
        <v>0</v>
      </c>
      <c r="F185" s="109"/>
      <c r="G185" s="109"/>
      <c r="H185" s="142">
        <f t="shared" si="111"/>
        <v>0</v>
      </c>
      <c r="I185" s="142">
        <f t="shared" si="112"/>
        <v>0</v>
      </c>
      <c r="J185" s="142"/>
      <c r="K185" s="142">
        <f t="shared" si="113"/>
        <v>0</v>
      </c>
    </row>
    <row r="186" spans="1:11" outlineLevel="3" x14ac:dyDescent="0.35">
      <c r="A186" s="87">
        <f t="shared" si="91"/>
        <v>186</v>
      </c>
      <c r="B186" s="215"/>
      <c r="C186" s="19" t="s">
        <v>21</v>
      </c>
      <c r="D186" s="13">
        <v>405</v>
      </c>
      <c r="E186" s="142">
        <f>'A-RR Cross-Reference RY2'!I186</f>
        <v>0</v>
      </c>
      <c r="F186" s="109"/>
      <c r="G186" s="109"/>
      <c r="H186" s="142">
        <f t="shared" si="111"/>
        <v>0</v>
      </c>
      <c r="I186" s="142">
        <f t="shared" si="112"/>
        <v>0</v>
      </c>
      <c r="J186" s="142"/>
      <c r="K186" s="142">
        <f t="shared" si="113"/>
        <v>0</v>
      </c>
    </row>
    <row r="187" spans="1:11" outlineLevel="3" x14ac:dyDescent="0.35">
      <c r="A187" s="87">
        <f t="shared" si="91"/>
        <v>187</v>
      </c>
      <c r="B187" s="215"/>
      <c r="C187" s="105" t="s">
        <v>532</v>
      </c>
      <c r="D187" s="67">
        <v>406</v>
      </c>
      <c r="E187" s="142">
        <f>'A-RR Cross-Reference RY2'!I187</f>
        <v>0</v>
      </c>
      <c r="F187" s="109"/>
      <c r="G187" s="109"/>
      <c r="H187" s="142">
        <f t="shared" si="111"/>
        <v>0</v>
      </c>
      <c r="I187" s="142">
        <f t="shared" si="112"/>
        <v>0</v>
      </c>
      <c r="J187" s="142"/>
      <c r="K187" s="142">
        <f t="shared" si="113"/>
        <v>0</v>
      </c>
    </row>
    <row r="188" spans="1:11" outlineLevel="3" x14ac:dyDescent="0.35">
      <c r="A188" s="87">
        <f t="shared" si="91"/>
        <v>188</v>
      </c>
      <c r="B188" s="215"/>
      <c r="C188" s="105" t="s">
        <v>533</v>
      </c>
      <c r="D188" s="67">
        <f>+D187</f>
        <v>406</v>
      </c>
      <c r="E188" s="142">
        <f>'A-RR Cross-Reference RY2'!I188</f>
        <v>0</v>
      </c>
      <c r="F188" s="109"/>
      <c r="G188" s="109"/>
      <c r="H188" s="142">
        <f t="shared" si="111"/>
        <v>0</v>
      </c>
      <c r="I188" s="142">
        <f t="shared" si="112"/>
        <v>0</v>
      </c>
      <c r="J188" s="142"/>
      <c r="K188" s="142">
        <f t="shared" si="113"/>
        <v>0</v>
      </c>
    </row>
    <row r="189" spans="1:11" outlineLevel="3" x14ac:dyDescent="0.35">
      <c r="A189" s="87">
        <f t="shared" si="91"/>
        <v>189</v>
      </c>
      <c r="B189" s="215"/>
      <c r="C189" s="105" t="s">
        <v>534</v>
      </c>
      <c r="D189" s="67">
        <f t="shared" ref="D189:D190" si="114">+D188</f>
        <v>406</v>
      </c>
      <c r="E189" s="142">
        <f>'A-RR Cross-Reference RY2'!I189</f>
        <v>0</v>
      </c>
      <c r="F189" s="109"/>
      <c r="G189" s="109"/>
      <c r="H189" s="142">
        <f t="shared" si="111"/>
        <v>0</v>
      </c>
      <c r="I189" s="142">
        <f t="shared" si="112"/>
        <v>0</v>
      </c>
      <c r="J189" s="142"/>
      <c r="K189" s="142">
        <f t="shared" si="113"/>
        <v>0</v>
      </c>
    </row>
    <row r="190" spans="1:11" outlineLevel="3" x14ac:dyDescent="0.35">
      <c r="A190" s="87">
        <f t="shared" si="91"/>
        <v>190</v>
      </c>
      <c r="B190" s="215"/>
      <c r="C190" s="105" t="s">
        <v>535</v>
      </c>
      <c r="D190" s="67">
        <f t="shared" si="114"/>
        <v>406</v>
      </c>
      <c r="E190" s="142">
        <f>'A-RR Cross-Reference RY2'!I190</f>
        <v>0</v>
      </c>
      <c r="F190" s="109"/>
      <c r="G190" s="109"/>
      <c r="H190" s="142">
        <f t="shared" si="111"/>
        <v>0</v>
      </c>
      <c r="I190" s="142">
        <f t="shared" si="112"/>
        <v>0</v>
      </c>
      <c r="J190" s="142"/>
      <c r="K190" s="142">
        <f t="shared" si="113"/>
        <v>0</v>
      </c>
    </row>
    <row r="191" spans="1:11" outlineLevel="3" x14ac:dyDescent="0.35">
      <c r="A191" s="87">
        <f t="shared" si="91"/>
        <v>191</v>
      </c>
      <c r="B191" s="215"/>
      <c r="C191" s="105" t="s">
        <v>536</v>
      </c>
      <c r="D191" s="67">
        <v>407</v>
      </c>
      <c r="E191" s="142">
        <f>'A-RR Cross-Reference RY2'!I191</f>
        <v>0</v>
      </c>
      <c r="F191" s="109"/>
      <c r="G191" s="109"/>
      <c r="H191" s="142">
        <f t="shared" si="111"/>
        <v>0</v>
      </c>
      <c r="I191" s="142">
        <f t="shared" si="112"/>
        <v>0</v>
      </c>
      <c r="J191" s="142"/>
      <c r="K191" s="142">
        <f t="shared" si="113"/>
        <v>0</v>
      </c>
    </row>
    <row r="192" spans="1:11" outlineLevel="3" x14ac:dyDescent="0.35">
      <c r="A192" s="87">
        <f t="shared" si="91"/>
        <v>192</v>
      </c>
      <c r="B192" s="215"/>
      <c r="C192" s="105" t="s">
        <v>537</v>
      </c>
      <c r="D192" s="67">
        <f>+D191</f>
        <v>407</v>
      </c>
      <c r="E192" s="142">
        <f>'A-RR Cross-Reference RY2'!I192</f>
        <v>0</v>
      </c>
      <c r="F192" s="109"/>
      <c r="G192" s="109"/>
      <c r="H192" s="142">
        <f t="shared" si="111"/>
        <v>0</v>
      </c>
      <c r="I192" s="142">
        <f t="shared" si="112"/>
        <v>0</v>
      </c>
      <c r="J192" s="142"/>
      <c r="K192" s="142">
        <f t="shared" si="113"/>
        <v>0</v>
      </c>
    </row>
    <row r="193" spans="1:11" outlineLevel="3" x14ac:dyDescent="0.35">
      <c r="A193" s="87">
        <f t="shared" si="91"/>
        <v>193</v>
      </c>
      <c r="B193" s="215"/>
      <c r="C193" s="105" t="s">
        <v>538</v>
      </c>
      <c r="D193" s="67">
        <f t="shared" ref="D193:D194" si="115">+D192</f>
        <v>407</v>
      </c>
      <c r="E193" s="142">
        <f>'A-RR Cross-Reference RY2'!I193</f>
        <v>0</v>
      </c>
      <c r="F193" s="109"/>
      <c r="G193" s="109"/>
      <c r="H193" s="142">
        <f t="shared" si="111"/>
        <v>0</v>
      </c>
      <c r="I193" s="142">
        <f t="shared" si="112"/>
        <v>0</v>
      </c>
      <c r="J193" s="142"/>
      <c r="K193" s="142">
        <f t="shared" si="113"/>
        <v>0</v>
      </c>
    </row>
    <row r="194" spans="1:11" outlineLevel="3" x14ac:dyDescent="0.35">
      <c r="A194" s="87">
        <f t="shared" si="91"/>
        <v>194</v>
      </c>
      <c r="B194" s="216"/>
      <c r="C194" s="164" t="s">
        <v>539</v>
      </c>
      <c r="D194" s="165">
        <f t="shared" si="115"/>
        <v>407</v>
      </c>
      <c r="E194" s="142">
        <f>'A-RR Cross-Reference RY2'!I194</f>
        <v>0</v>
      </c>
      <c r="F194" s="109"/>
      <c r="G194" s="109"/>
      <c r="H194" s="142">
        <f t="shared" si="111"/>
        <v>0</v>
      </c>
      <c r="I194" s="142">
        <f t="shared" si="112"/>
        <v>0</v>
      </c>
      <c r="J194" s="142"/>
      <c r="K194" s="142">
        <f t="shared" si="113"/>
        <v>0</v>
      </c>
    </row>
    <row r="195" spans="1:11" outlineLevel="2" x14ac:dyDescent="0.35">
      <c r="A195" s="87">
        <f t="shared" si="91"/>
        <v>195</v>
      </c>
      <c r="B195" s="204" t="s">
        <v>22</v>
      </c>
      <c r="C195" s="208"/>
      <c r="D195" s="209"/>
      <c r="E195" s="111">
        <f>SUM(E173:E194)</f>
        <v>0</v>
      </c>
      <c r="F195" s="111">
        <f t="shared" ref="F195:K195" si="116">SUM(F173:F194)</f>
        <v>0</v>
      </c>
      <c r="G195" s="111">
        <f t="shared" si="116"/>
        <v>0</v>
      </c>
      <c r="H195" s="111">
        <f t="shared" si="116"/>
        <v>0</v>
      </c>
      <c r="I195" s="111">
        <f t="shared" si="116"/>
        <v>0</v>
      </c>
      <c r="J195" s="111">
        <f t="shared" si="116"/>
        <v>0</v>
      </c>
      <c r="K195" s="111">
        <f t="shared" si="116"/>
        <v>0</v>
      </c>
    </row>
    <row r="196" spans="1:11" outlineLevel="2" x14ac:dyDescent="0.35">
      <c r="A196" s="87">
        <f t="shared" si="91"/>
        <v>196</v>
      </c>
      <c r="B196" s="217" t="s">
        <v>23</v>
      </c>
      <c r="C196" s="105" t="s">
        <v>540</v>
      </c>
      <c r="D196" s="67">
        <v>407.3</v>
      </c>
      <c r="E196" s="142">
        <f>'A-RR Cross-Reference RY2'!I196</f>
        <v>0</v>
      </c>
      <c r="F196" s="109"/>
      <c r="G196" s="109"/>
      <c r="H196" s="142">
        <f t="shared" ref="H196:H197" si="117">SUM(F196:G196)</f>
        <v>0</v>
      </c>
      <c r="I196" s="142">
        <f t="shared" ref="I196:I197" si="118">H196+E196</f>
        <v>0</v>
      </c>
      <c r="J196" s="142"/>
      <c r="K196" s="142">
        <f t="shared" ref="K196:K197" si="119">+I196+J196</f>
        <v>0</v>
      </c>
    </row>
    <row r="197" spans="1:11" outlineLevel="2" x14ac:dyDescent="0.35">
      <c r="A197" s="87">
        <f t="shared" si="91"/>
        <v>197</v>
      </c>
      <c r="B197" s="217"/>
      <c r="C197" s="105" t="s">
        <v>541</v>
      </c>
      <c r="D197" s="67">
        <f>+D196</f>
        <v>407.3</v>
      </c>
      <c r="E197" s="142">
        <f>'A-RR Cross-Reference RY2'!I197</f>
        <v>0</v>
      </c>
      <c r="F197" s="109"/>
      <c r="G197" s="109"/>
      <c r="H197" s="142">
        <f t="shared" si="117"/>
        <v>0</v>
      </c>
      <c r="I197" s="142">
        <f t="shared" si="118"/>
        <v>0</v>
      </c>
      <c r="J197" s="142"/>
      <c r="K197" s="142">
        <f t="shared" si="119"/>
        <v>0</v>
      </c>
    </row>
    <row r="198" spans="1:11" outlineLevel="2" x14ac:dyDescent="0.35">
      <c r="A198" s="87">
        <f t="shared" si="91"/>
        <v>198</v>
      </c>
      <c r="B198" s="217"/>
      <c r="C198" s="105" t="s">
        <v>542</v>
      </c>
      <c r="D198" s="67">
        <f t="shared" ref="D198:D199" si="120">+D197</f>
        <v>407.3</v>
      </c>
      <c r="E198" s="142">
        <f>'A-RR Cross-Reference RY2'!I198</f>
        <v>0</v>
      </c>
      <c r="F198" s="109"/>
      <c r="G198" s="109"/>
      <c r="H198" s="142">
        <f t="shared" ref="H198:H203" si="121">SUM(F198:G198)</f>
        <v>0</v>
      </c>
      <c r="I198" s="142">
        <f t="shared" ref="I198:I203" si="122">H198+E198</f>
        <v>0</v>
      </c>
      <c r="J198" s="142"/>
      <c r="K198" s="142">
        <f t="shared" ref="K198:K203" si="123">+I198+J198</f>
        <v>0</v>
      </c>
    </row>
    <row r="199" spans="1:11" outlineLevel="2" x14ac:dyDescent="0.35">
      <c r="A199" s="87">
        <f t="shared" si="91"/>
        <v>199</v>
      </c>
      <c r="B199" s="217"/>
      <c r="C199" s="105" t="s">
        <v>543</v>
      </c>
      <c r="D199" s="67">
        <f t="shared" si="120"/>
        <v>407.3</v>
      </c>
      <c r="E199" s="142">
        <f>'A-RR Cross-Reference RY2'!I199</f>
        <v>0</v>
      </c>
      <c r="F199" s="109"/>
      <c r="G199" s="109"/>
      <c r="H199" s="142">
        <f t="shared" si="121"/>
        <v>0</v>
      </c>
      <c r="I199" s="142">
        <f t="shared" si="122"/>
        <v>0</v>
      </c>
      <c r="J199" s="142"/>
      <c r="K199" s="142">
        <f t="shared" si="123"/>
        <v>0</v>
      </c>
    </row>
    <row r="200" spans="1:11" outlineLevel="2" x14ac:dyDescent="0.35">
      <c r="A200" s="87">
        <f t="shared" ref="A200:A264" si="124">A199+1</f>
        <v>200</v>
      </c>
      <c r="B200" s="217"/>
      <c r="C200" s="105" t="s">
        <v>544</v>
      </c>
      <c r="D200" s="67">
        <v>407.4</v>
      </c>
      <c r="E200" s="142">
        <f>'A-RR Cross-Reference RY2'!I200</f>
        <v>0</v>
      </c>
      <c r="F200" s="109"/>
      <c r="G200" s="109"/>
      <c r="H200" s="142">
        <f t="shared" si="121"/>
        <v>0</v>
      </c>
      <c r="I200" s="142">
        <f t="shared" si="122"/>
        <v>0</v>
      </c>
      <c r="J200" s="142"/>
      <c r="K200" s="142">
        <f t="shared" si="123"/>
        <v>0</v>
      </c>
    </row>
    <row r="201" spans="1:11" outlineLevel="2" x14ac:dyDescent="0.35">
      <c r="A201" s="87">
        <f t="shared" si="124"/>
        <v>201</v>
      </c>
      <c r="B201" s="217"/>
      <c r="C201" s="105" t="s">
        <v>545</v>
      </c>
      <c r="D201" s="67">
        <f>+D200</f>
        <v>407.4</v>
      </c>
      <c r="E201" s="142">
        <f>'A-RR Cross-Reference RY2'!I201</f>
        <v>0</v>
      </c>
      <c r="F201" s="109"/>
      <c r="G201" s="109"/>
      <c r="H201" s="142">
        <f t="shared" si="121"/>
        <v>0</v>
      </c>
      <c r="I201" s="142">
        <f t="shared" si="122"/>
        <v>0</v>
      </c>
      <c r="J201" s="142"/>
      <c r="K201" s="142">
        <f t="shared" si="123"/>
        <v>0</v>
      </c>
    </row>
    <row r="202" spans="1:11" outlineLevel="2" x14ac:dyDescent="0.35">
      <c r="A202" s="87">
        <f t="shared" si="124"/>
        <v>202</v>
      </c>
      <c r="B202" s="217"/>
      <c r="C202" s="105" t="s">
        <v>546</v>
      </c>
      <c r="D202" s="67">
        <f t="shared" ref="D202:D203" si="125">+D201</f>
        <v>407.4</v>
      </c>
      <c r="E202" s="142">
        <f>'A-RR Cross-Reference RY2'!I202</f>
        <v>0</v>
      </c>
      <c r="F202" s="109"/>
      <c r="G202" s="109"/>
      <c r="H202" s="142">
        <f t="shared" si="121"/>
        <v>0</v>
      </c>
      <c r="I202" s="142">
        <f t="shared" si="122"/>
        <v>0</v>
      </c>
      <c r="J202" s="142"/>
      <c r="K202" s="142">
        <f t="shared" si="123"/>
        <v>0</v>
      </c>
    </row>
    <row r="203" spans="1:11" outlineLevel="2" x14ac:dyDescent="0.35">
      <c r="A203" s="87">
        <f t="shared" si="124"/>
        <v>203</v>
      </c>
      <c r="B203" s="217"/>
      <c r="C203" s="105" t="s">
        <v>547</v>
      </c>
      <c r="D203" s="67">
        <f t="shared" si="125"/>
        <v>407.4</v>
      </c>
      <c r="E203" s="142">
        <f>'A-RR Cross-Reference RY2'!I203</f>
        <v>0</v>
      </c>
      <c r="F203" s="109"/>
      <c r="G203" s="109"/>
      <c r="H203" s="142">
        <f t="shared" si="121"/>
        <v>0</v>
      </c>
      <c r="I203" s="142">
        <f t="shared" si="122"/>
        <v>0</v>
      </c>
      <c r="J203" s="142"/>
      <c r="K203" s="142">
        <f t="shared" si="123"/>
        <v>0</v>
      </c>
    </row>
    <row r="204" spans="1:11" s="12" customFormat="1" outlineLevel="2" x14ac:dyDescent="0.35">
      <c r="A204" s="87">
        <f t="shared" si="124"/>
        <v>204</v>
      </c>
      <c r="B204" s="206" t="s">
        <v>24</v>
      </c>
      <c r="C204" s="206"/>
      <c r="D204" s="207"/>
      <c r="E204" s="111">
        <f>SUM(E196:E203)</f>
        <v>0</v>
      </c>
      <c r="F204" s="111">
        <f t="shared" ref="F204:K204" si="126">SUM(F196:F203)</f>
        <v>0</v>
      </c>
      <c r="G204" s="111">
        <f t="shared" si="126"/>
        <v>0</v>
      </c>
      <c r="H204" s="111">
        <f t="shared" si="126"/>
        <v>0</v>
      </c>
      <c r="I204" s="111">
        <f t="shared" si="126"/>
        <v>0</v>
      </c>
      <c r="J204" s="111">
        <f t="shared" si="126"/>
        <v>0</v>
      </c>
      <c r="K204" s="111">
        <f t="shared" si="126"/>
        <v>0</v>
      </c>
    </row>
    <row r="205" spans="1:11" outlineLevel="3" x14ac:dyDescent="0.35">
      <c r="A205" s="87">
        <f t="shared" si="124"/>
        <v>205</v>
      </c>
      <c r="B205" s="183" t="s">
        <v>25</v>
      </c>
      <c r="C205" s="16" t="s">
        <v>26</v>
      </c>
      <c r="D205" s="18">
        <v>408.1</v>
      </c>
      <c r="E205" s="142">
        <f>'A-RR Cross-Reference RY2'!I205</f>
        <v>0</v>
      </c>
      <c r="F205" s="109"/>
      <c r="G205" s="109"/>
      <c r="H205" s="142">
        <f t="shared" ref="H205" si="127">SUM(F205:G205)</f>
        <v>0</v>
      </c>
      <c r="I205" s="142">
        <f t="shared" ref="I205" si="128">H205+E205</f>
        <v>0</v>
      </c>
      <c r="J205" s="142"/>
      <c r="K205" s="142">
        <f t="shared" ref="K205" si="129">+I205+J205</f>
        <v>0</v>
      </c>
    </row>
    <row r="206" spans="1:11" outlineLevel="3" x14ac:dyDescent="0.35">
      <c r="A206" s="87">
        <f t="shared" si="124"/>
        <v>206</v>
      </c>
      <c r="B206" s="184"/>
      <c r="C206" s="19" t="s">
        <v>310</v>
      </c>
      <c r="D206" s="20">
        <v>409.1</v>
      </c>
      <c r="E206" s="142">
        <f>'A-RR Cross-Reference RY2'!I206</f>
        <v>0</v>
      </c>
      <c r="F206" s="109"/>
      <c r="G206" s="109"/>
      <c r="H206" s="142">
        <f t="shared" ref="H206:H210" si="130">SUM(F206:G206)</f>
        <v>0</v>
      </c>
      <c r="I206" s="142">
        <f t="shared" ref="I206:I210" si="131">H206+E206</f>
        <v>0</v>
      </c>
      <c r="J206" s="142"/>
      <c r="K206" s="142">
        <f t="shared" ref="K206:K210" si="132">+I206+J206</f>
        <v>0</v>
      </c>
    </row>
    <row r="207" spans="1:11" outlineLevel="3" x14ac:dyDescent="0.35">
      <c r="A207" s="87">
        <f t="shared" si="124"/>
        <v>207</v>
      </c>
      <c r="B207" s="184"/>
      <c r="C207" s="19" t="s">
        <v>311</v>
      </c>
      <c r="D207" s="20">
        <v>409.1</v>
      </c>
      <c r="E207" s="142">
        <f>'A-RR Cross-Reference RY2'!I207</f>
        <v>0</v>
      </c>
      <c r="F207" s="109"/>
      <c r="G207" s="109"/>
      <c r="H207" s="142">
        <f t="shared" si="130"/>
        <v>0</v>
      </c>
      <c r="I207" s="142">
        <f t="shared" si="131"/>
        <v>0</v>
      </c>
      <c r="J207" s="142"/>
      <c r="K207" s="142">
        <f t="shared" si="132"/>
        <v>0</v>
      </c>
    </row>
    <row r="208" spans="1:11" ht="31" outlineLevel="3" x14ac:dyDescent="0.35">
      <c r="A208" s="87">
        <f t="shared" si="124"/>
        <v>208</v>
      </c>
      <c r="B208" s="184"/>
      <c r="C208" s="19" t="s">
        <v>238</v>
      </c>
      <c r="D208" s="20">
        <v>410.1</v>
      </c>
      <c r="E208" s="142">
        <f>'A-RR Cross-Reference RY2'!I208</f>
        <v>0</v>
      </c>
      <c r="F208" s="109"/>
      <c r="G208" s="109"/>
      <c r="H208" s="142">
        <f t="shared" si="130"/>
        <v>0</v>
      </c>
      <c r="I208" s="142">
        <f t="shared" si="131"/>
        <v>0</v>
      </c>
      <c r="J208" s="142"/>
      <c r="K208" s="142">
        <f t="shared" si="132"/>
        <v>0</v>
      </c>
    </row>
    <row r="209" spans="1:11" ht="31" outlineLevel="3" x14ac:dyDescent="0.35">
      <c r="A209" s="87">
        <f t="shared" si="124"/>
        <v>209</v>
      </c>
      <c r="B209" s="184"/>
      <c r="C209" s="19" t="s">
        <v>309</v>
      </c>
      <c r="D209" s="20">
        <v>411.1</v>
      </c>
      <c r="E209" s="142">
        <f>'A-RR Cross-Reference RY2'!I209</f>
        <v>0</v>
      </c>
      <c r="F209" s="109"/>
      <c r="G209" s="109"/>
      <c r="H209" s="142">
        <f t="shared" si="130"/>
        <v>0</v>
      </c>
      <c r="I209" s="142">
        <f t="shared" si="131"/>
        <v>0</v>
      </c>
      <c r="J209" s="142"/>
      <c r="K209" s="142">
        <f t="shared" si="132"/>
        <v>0</v>
      </c>
    </row>
    <row r="210" spans="1:11" outlineLevel="2" x14ac:dyDescent="0.35">
      <c r="A210" s="87">
        <f t="shared" si="124"/>
        <v>210</v>
      </c>
      <c r="B210" s="185"/>
      <c r="C210" s="17" t="s">
        <v>27</v>
      </c>
      <c r="D210" s="21">
        <v>411.4</v>
      </c>
      <c r="E210" s="142">
        <f>'A-RR Cross-Reference RY2'!I210</f>
        <v>0</v>
      </c>
      <c r="F210" s="109"/>
      <c r="G210" s="109"/>
      <c r="H210" s="142">
        <f t="shared" si="130"/>
        <v>0</v>
      </c>
      <c r="I210" s="142">
        <f t="shared" si="131"/>
        <v>0</v>
      </c>
      <c r="J210" s="142"/>
      <c r="K210" s="142">
        <f t="shared" si="132"/>
        <v>0</v>
      </c>
    </row>
    <row r="211" spans="1:11" outlineLevel="2" x14ac:dyDescent="0.35">
      <c r="A211" s="87">
        <f t="shared" si="124"/>
        <v>211</v>
      </c>
      <c r="B211" s="199" t="s">
        <v>28</v>
      </c>
      <c r="C211" s="199"/>
      <c r="D211" s="200"/>
      <c r="E211" s="111">
        <f>SUM(E205:E210)</f>
        <v>0</v>
      </c>
      <c r="F211" s="111">
        <f t="shared" ref="F211:K211" si="133">SUM(F205:F210)</f>
        <v>0</v>
      </c>
      <c r="G211" s="111">
        <f t="shared" si="133"/>
        <v>0</v>
      </c>
      <c r="H211" s="111">
        <f t="shared" si="133"/>
        <v>0</v>
      </c>
      <c r="I211" s="111">
        <f t="shared" si="133"/>
        <v>0</v>
      </c>
      <c r="J211" s="111">
        <f t="shared" si="133"/>
        <v>0</v>
      </c>
      <c r="K211" s="111">
        <f t="shared" si="133"/>
        <v>0</v>
      </c>
    </row>
    <row r="212" spans="1:11" ht="15.65" customHeight="1" outlineLevel="3" x14ac:dyDescent="0.35">
      <c r="A212" s="87">
        <f t="shared" si="124"/>
        <v>212</v>
      </c>
      <c r="B212" s="218" t="s">
        <v>83</v>
      </c>
      <c r="C212" s="105" t="s">
        <v>548</v>
      </c>
      <c r="D212" s="67">
        <v>411.6</v>
      </c>
      <c r="E212" s="142">
        <f>'A-RR Cross-Reference RY2'!I212</f>
        <v>0</v>
      </c>
      <c r="F212" s="109"/>
      <c r="G212" s="109"/>
      <c r="H212" s="142">
        <f t="shared" ref="H212:H217" si="134">SUM(F212:G212)</f>
        <v>0</v>
      </c>
      <c r="I212" s="142">
        <f t="shared" ref="I212:I217" si="135">H212+E212</f>
        <v>0</v>
      </c>
      <c r="J212" s="142"/>
      <c r="K212" s="142">
        <f t="shared" ref="K212:K217" si="136">+I212+J212</f>
        <v>0</v>
      </c>
    </row>
    <row r="213" spans="1:11" ht="15.65" customHeight="1" outlineLevel="3" x14ac:dyDescent="0.35">
      <c r="A213" s="87">
        <f t="shared" si="124"/>
        <v>213</v>
      </c>
      <c r="B213" s="217"/>
      <c r="C213" s="105" t="s">
        <v>549</v>
      </c>
      <c r="D213" s="67">
        <f>+D212</f>
        <v>411.6</v>
      </c>
      <c r="E213" s="142">
        <f>'A-RR Cross-Reference RY2'!I213</f>
        <v>0</v>
      </c>
      <c r="F213" s="109"/>
      <c r="G213" s="109"/>
      <c r="H213" s="142">
        <f t="shared" si="134"/>
        <v>0</v>
      </c>
      <c r="I213" s="142">
        <f t="shared" si="135"/>
        <v>0</v>
      </c>
      <c r="J213" s="142"/>
      <c r="K213" s="142">
        <f t="shared" si="136"/>
        <v>0</v>
      </c>
    </row>
    <row r="214" spans="1:11" ht="15.65" customHeight="1" outlineLevel="3" x14ac:dyDescent="0.35">
      <c r="A214" s="87">
        <f t="shared" si="124"/>
        <v>214</v>
      </c>
      <c r="B214" s="217"/>
      <c r="C214" s="105" t="s">
        <v>550</v>
      </c>
      <c r="D214" s="67">
        <f t="shared" ref="D214:D215" si="137">+D213</f>
        <v>411.6</v>
      </c>
      <c r="E214" s="142">
        <f>'A-RR Cross-Reference RY2'!I214</f>
        <v>0</v>
      </c>
      <c r="F214" s="109"/>
      <c r="G214" s="109"/>
      <c r="H214" s="142">
        <f t="shared" si="134"/>
        <v>0</v>
      </c>
      <c r="I214" s="142">
        <f t="shared" si="135"/>
        <v>0</v>
      </c>
      <c r="J214" s="142"/>
      <c r="K214" s="142">
        <f t="shared" si="136"/>
        <v>0</v>
      </c>
    </row>
    <row r="215" spans="1:11" ht="15.65" customHeight="1" outlineLevel="3" x14ac:dyDescent="0.35">
      <c r="A215" s="87">
        <f t="shared" si="124"/>
        <v>215</v>
      </c>
      <c r="B215" s="217"/>
      <c r="C215" s="105" t="s">
        <v>551</v>
      </c>
      <c r="D215" s="67">
        <f t="shared" si="137"/>
        <v>411.6</v>
      </c>
      <c r="E215" s="142">
        <f>'A-RR Cross-Reference RY2'!I215</f>
        <v>0</v>
      </c>
      <c r="F215" s="109"/>
      <c r="G215" s="109"/>
      <c r="H215" s="142">
        <f t="shared" si="134"/>
        <v>0</v>
      </c>
      <c r="I215" s="142">
        <f t="shared" si="135"/>
        <v>0</v>
      </c>
      <c r="J215" s="142"/>
      <c r="K215" s="142">
        <f t="shared" si="136"/>
        <v>0</v>
      </c>
    </row>
    <row r="216" spans="1:11" outlineLevel="3" x14ac:dyDescent="0.35">
      <c r="A216" s="87">
        <f t="shared" si="124"/>
        <v>216</v>
      </c>
      <c r="B216" s="217"/>
      <c r="C216" s="105" t="s">
        <v>552</v>
      </c>
      <c r="D216" s="67">
        <v>411.7</v>
      </c>
      <c r="E216" s="142">
        <f>'A-RR Cross-Reference RY2'!I216</f>
        <v>0</v>
      </c>
      <c r="F216" s="109"/>
      <c r="G216" s="109"/>
      <c r="H216" s="142">
        <f t="shared" si="134"/>
        <v>0</v>
      </c>
      <c r="I216" s="142">
        <f t="shared" si="135"/>
        <v>0</v>
      </c>
      <c r="J216" s="142"/>
      <c r="K216" s="142">
        <f t="shared" si="136"/>
        <v>0</v>
      </c>
    </row>
    <row r="217" spans="1:11" outlineLevel="3" x14ac:dyDescent="0.35">
      <c r="A217" s="87">
        <f t="shared" si="124"/>
        <v>217</v>
      </c>
      <c r="B217" s="217"/>
      <c r="C217" s="105" t="s">
        <v>553</v>
      </c>
      <c r="D217" s="67">
        <f>+D216</f>
        <v>411.7</v>
      </c>
      <c r="E217" s="142">
        <f>'A-RR Cross-Reference RY2'!I217</f>
        <v>0</v>
      </c>
      <c r="F217" s="109"/>
      <c r="G217" s="109"/>
      <c r="H217" s="142">
        <f t="shared" si="134"/>
        <v>0</v>
      </c>
      <c r="I217" s="142">
        <f t="shared" si="135"/>
        <v>0</v>
      </c>
      <c r="J217" s="142"/>
      <c r="K217" s="142">
        <f t="shared" si="136"/>
        <v>0</v>
      </c>
    </row>
    <row r="218" spans="1:11" outlineLevel="3" x14ac:dyDescent="0.35">
      <c r="A218" s="87">
        <f t="shared" si="124"/>
        <v>218</v>
      </c>
      <c r="B218" s="217"/>
      <c r="C218" s="105" t="s">
        <v>554</v>
      </c>
      <c r="D218" s="67">
        <f t="shared" ref="D218:D219" si="138">+D217</f>
        <v>411.7</v>
      </c>
      <c r="E218" s="142">
        <f>'A-RR Cross-Reference RY2'!I218</f>
        <v>0</v>
      </c>
      <c r="F218" s="109"/>
      <c r="G218" s="109"/>
      <c r="H218" s="142">
        <f t="shared" ref="H218:H227" si="139">SUM(F218:G218)</f>
        <v>0</v>
      </c>
      <c r="I218" s="142">
        <f t="shared" ref="I218:I227" si="140">H218+E218</f>
        <v>0</v>
      </c>
      <c r="J218" s="142"/>
      <c r="K218" s="142">
        <f t="shared" ref="K218:K227" si="141">+I218+J218</f>
        <v>0</v>
      </c>
    </row>
    <row r="219" spans="1:11" outlineLevel="3" x14ac:dyDescent="0.35">
      <c r="A219" s="87">
        <f t="shared" si="124"/>
        <v>219</v>
      </c>
      <c r="B219" s="217"/>
      <c r="C219" s="105" t="s">
        <v>555</v>
      </c>
      <c r="D219" s="67">
        <f t="shared" si="138"/>
        <v>411.7</v>
      </c>
      <c r="E219" s="142">
        <f>'A-RR Cross-Reference RY2'!I219</f>
        <v>0</v>
      </c>
      <c r="F219" s="109"/>
      <c r="G219" s="109"/>
      <c r="H219" s="142">
        <f t="shared" si="139"/>
        <v>0</v>
      </c>
      <c r="I219" s="142">
        <f t="shared" si="140"/>
        <v>0</v>
      </c>
      <c r="J219" s="142"/>
      <c r="K219" s="142">
        <f t="shared" si="141"/>
        <v>0</v>
      </c>
    </row>
    <row r="220" spans="1:11" outlineLevel="3" x14ac:dyDescent="0.35">
      <c r="A220" s="87">
        <f t="shared" si="124"/>
        <v>220</v>
      </c>
      <c r="B220" s="217"/>
      <c r="C220" s="91" t="s">
        <v>239</v>
      </c>
      <c r="D220" s="90">
        <v>411.8</v>
      </c>
      <c r="E220" s="142">
        <f>'A-RR Cross-Reference RY2'!I220</f>
        <v>0</v>
      </c>
      <c r="F220" s="109"/>
      <c r="G220" s="109"/>
      <c r="H220" s="142">
        <f t="shared" si="139"/>
        <v>0</v>
      </c>
      <c r="I220" s="142">
        <f t="shared" si="140"/>
        <v>0</v>
      </c>
      <c r="J220" s="142"/>
      <c r="K220" s="142">
        <f t="shared" si="141"/>
        <v>0</v>
      </c>
    </row>
    <row r="221" spans="1:11" outlineLevel="3" x14ac:dyDescent="0.35">
      <c r="A221" s="87">
        <f t="shared" si="124"/>
        <v>221</v>
      </c>
      <c r="B221" s="217"/>
      <c r="C221" s="91" t="s">
        <v>240</v>
      </c>
      <c r="D221" s="90">
        <v>411.9</v>
      </c>
      <c r="E221" s="142">
        <f>'A-RR Cross-Reference RY2'!I221</f>
        <v>0</v>
      </c>
      <c r="F221" s="109"/>
      <c r="G221" s="109"/>
      <c r="H221" s="142">
        <f t="shared" si="139"/>
        <v>0</v>
      </c>
      <c r="I221" s="142">
        <f t="shared" si="140"/>
        <v>0</v>
      </c>
      <c r="J221" s="142"/>
      <c r="K221" s="142">
        <f t="shared" si="141"/>
        <v>0</v>
      </c>
    </row>
    <row r="222" spans="1:11" outlineLevel="3" x14ac:dyDescent="0.35">
      <c r="A222" s="87">
        <f t="shared" si="124"/>
        <v>222</v>
      </c>
      <c r="B222" s="217"/>
      <c r="C222" s="105" t="s">
        <v>611</v>
      </c>
      <c r="D222" s="166">
        <v>411.1</v>
      </c>
      <c r="E222" s="142">
        <f>'A-RR Cross-Reference RY1'!V222</f>
        <v>0</v>
      </c>
      <c r="F222" s="22"/>
      <c r="G222" s="22"/>
      <c r="H222" s="142">
        <f t="shared" si="139"/>
        <v>0</v>
      </c>
      <c r="I222" s="142">
        <f t="shared" si="140"/>
        <v>0</v>
      </c>
      <c r="J222" s="22"/>
      <c r="K222" s="142">
        <f t="shared" si="141"/>
        <v>0</v>
      </c>
    </row>
    <row r="223" spans="1:11" outlineLevel="3" x14ac:dyDescent="0.35">
      <c r="A223" s="87">
        <f t="shared" si="124"/>
        <v>223</v>
      </c>
      <c r="B223" s="217"/>
      <c r="C223" s="92" t="s">
        <v>241</v>
      </c>
      <c r="D223" s="90">
        <v>412</v>
      </c>
      <c r="E223" s="142">
        <f>'A-RR Cross-Reference RY2'!I223</f>
        <v>0</v>
      </c>
      <c r="F223" s="109"/>
      <c r="G223" s="109"/>
      <c r="H223" s="142">
        <f t="shared" si="139"/>
        <v>0</v>
      </c>
      <c r="I223" s="142">
        <f t="shared" si="140"/>
        <v>0</v>
      </c>
      <c r="J223" s="142"/>
      <c r="K223" s="142">
        <f t="shared" si="141"/>
        <v>0</v>
      </c>
    </row>
    <row r="224" spans="1:11" outlineLevel="3" x14ac:dyDescent="0.35">
      <c r="A224" s="87">
        <f t="shared" si="124"/>
        <v>224</v>
      </c>
      <c r="B224" s="217"/>
      <c r="C224" s="92" t="s">
        <v>242</v>
      </c>
      <c r="D224" s="90">
        <v>413</v>
      </c>
      <c r="E224" s="142">
        <f>'A-RR Cross-Reference RY2'!I224</f>
        <v>0</v>
      </c>
      <c r="F224" s="109"/>
      <c r="G224" s="109"/>
      <c r="H224" s="142">
        <f t="shared" si="139"/>
        <v>0</v>
      </c>
      <c r="I224" s="142">
        <f t="shared" si="140"/>
        <v>0</v>
      </c>
      <c r="J224" s="142"/>
      <c r="K224" s="142">
        <f t="shared" si="141"/>
        <v>0</v>
      </c>
    </row>
    <row r="225" spans="1:11" outlineLevel="2" x14ac:dyDescent="0.35">
      <c r="A225" s="87">
        <f t="shared" si="124"/>
        <v>225</v>
      </c>
      <c r="B225" s="217"/>
      <c r="C225" s="92" t="s">
        <v>152</v>
      </c>
      <c r="D225" s="90">
        <v>414</v>
      </c>
      <c r="E225" s="142">
        <f>'A-RR Cross-Reference RY2'!I225</f>
        <v>0</v>
      </c>
      <c r="F225" s="109"/>
      <c r="G225" s="109"/>
      <c r="H225" s="142">
        <f t="shared" si="139"/>
        <v>0</v>
      </c>
      <c r="I225" s="142">
        <f t="shared" si="140"/>
        <v>0</v>
      </c>
      <c r="J225" s="142"/>
      <c r="K225" s="142">
        <f t="shared" si="141"/>
        <v>0</v>
      </c>
    </row>
    <row r="226" spans="1:11" outlineLevel="2" x14ac:dyDescent="0.35">
      <c r="A226" s="87">
        <f t="shared" si="124"/>
        <v>226</v>
      </c>
      <c r="B226" s="217"/>
      <c r="C226" s="92" t="s">
        <v>340</v>
      </c>
      <c r="D226" s="90">
        <v>421</v>
      </c>
      <c r="E226" s="142">
        <f>'A-RR Cross-Reference RY2'!I226</f>
        <v>0</v>
      </c>
      <c r="F226" s="109"/>
      <c r="G226" s="109"/>
      <c r="H226" s="142">
        <f t="shared" si="139"/>
        <v>0</v>
      </c>
      <c r="I226" s="142">
        <f t="shared" si="140"/>
        <v>0</v>
      </c>
      <c r="J226" s="142"/>
      <c r="K226" s="142">
        <f t="shared" si="141"/>
        <v>0</v>
      </c>
    </row>
    <row r="227" spans="1:11" outlineLevel="2" x14ac:dyDescent="0.35">
      <c r="A227" s="87">
        <f t="shared" si="124"/>
        <v>227</v>
      </c>
      <c r="B227" s="219"/>
      <c r="C227" s="93" t="s">
        <v>341</v>
      </c>
      <c r="D227" s="90">
        <v>426.5</v>
      </c>
      <c r="E227" s="142">
        <f>'A-RR Cross-Reference RY2'!I227</f>
        <v>0</v>
      </c>
      <c r="F227" s="109"/>
      <c r="G227" s="109"/>
      <c r="H227" s="142">
        <f t="shared" si="139"/>
        <v>0</v>
      </c>
      <c r="I227" s="142">
        <f t="shared" si="140"/>
        <v>0</v>
      </c>
      <c r="J227" s="142"/>
      <c r="K227" s="142">
        <f t="shared" si="141"/>
        <v>0</v>
      </c>
    </row>
    <row r="228" spans="1:11" outlineLevel="2" x14ac:dyDescent="0.35">
      <c r="A228" s="87">
        <f t="shared" si="124"/>
        <v>228</v>
      </c>
      <c r="B228" s="199" t="s">
        <v>29</v>
      </c>
      <c r="C228" s="199"/>
      <c r="D228" s="200"/>
      <c r="E228" s="111">
        <f t="shared" ref="E228:K228" si="142">SUM(E212:E227)</f>
        <v>0</v>
      </c>
      <c r="F228" s="111">
        <f t="shared" si="142"/>
        <v>0</v>
      </c>
      <c r="G228" s="111">
        <f t="shared" si="142"/>
        <v>0</v>
      </c>
      <c r="H228" s="111">
        <f t="shared" si="142"/>
        <v>0</v>
      </c>
      <c r="I228" s="111">
        <f t="shared" si="142"/>
        <v>0</v>
      </c>
      <c r="J228" s="111">
        <f t="shared" si="142"/>
        <v>0</v>
      </c>
      <c r="K228" s="111">
        <f t="shared" si="142"/>
        <v>0</v>
      </c>
    </row>
    <row r="229" spans="1:11" outlineLevel="2" x14ac:dyDescent="0.35">
      <c r="A229" s="87">
        <f t="shared" si="124"/>
        <v>229</v>
      </c>
      <c r="B229" s="191" t="s">
        <v>350</v>
      </c>
      <c r="C229" s="191"/>
      <c r="D229" s="192"/>
      <c r="E229" s="114">
        <f t="shared" ref="E229:K229" si="143">E79+E107+E130+E136+E142+E157+E172+E195+E204+E211+E228</f>
        <v>0</v>
      </c>
      <c r="F229" s="114">
        <f t="shared" si="143"/>
        <v>0</v>
      </c>
      <c r="G229" s="114">
        <f t="shared" si="143"/>
        <v>0</v>
      </c>
      <c r="H229" s="114">
        <f t="shared" si="143"/>
        <v>0</v>
      </c>
      <c r="I229" s="114">
        <f t="shared" si="143"/>
        <v>0</v>
      </c>
      <c r="J229" s="114">
        <f t="shared" si="143"/>
        <v>0</v>
      </c>
      <c r="K229" s="114">
        <f t="shared" si="143"/>
        <v>0</v>
      </c>
    </row>
    <row r="230" spans="1:11" outlineLevel="2" x14ac:dyDescent="0.35">
      <c r="A230" s="87">
        <f t="shared" si="124"/>
        <v>230</v>
      </c>
      <c r="B230" s="191" t="s">
        <v>71</v>
      </c>
      <c r="C230" s="191"/>
      <c r="D230" s="192"/>
      <c r="E230" s="111">
        <f t="shared" ref="E230:K230" si="144">E28-E229</f>
        <v>0</v>
      </c>
      <c r="F230" s="111">
        <f t="shared" si="144"/>
        <v>0</v>
      </c>
      <c r="G230" s="111">
        <f t="shared" si="144"/>
        <v>0</v>
      </c>
      <c r="H230" s="111">
        <f t="shared" si="144"/>
        <v>0</v>
      </c>
      <c r="I230" s="111">
        <f t="shared" si="144"/>
        <v>0</v>
      </c>
      <c r="J230" s="111">
        <f t="shared" si="144"/>
        <v>0</v>
      </c>
      <c r="K230" s="111">
        <f t="shared" si="144"/>
        <v>0</v>
      </c>
    </row>
    <row r="231" spans="1:11" x14ac:dyDescent="0.35">
      <c r="A231" s="87">
        <f t="shared" si="124"/>
        <v>231</v>
      </c>
      <c r="B231" s="134"/>
      <c r="C231" s="65"/>
      <c r="D231" s="66"/>
      <c r="E231" s="116"/>
      <c r="F231" s="114"/>
      <c r="G231" s="114"/>
      <c r="H231" s="114"/>
      <c r="I231" s="114"/>
      <c r="J231" s="114"/>
      <c r="K231" s="114"/>
    </row>
    <row r="232" spans="1:11" x14ac:dyDescent="0.35">
      <c r="A232" s="87">
        <f t="shared" si="124"/>
        <v>232</v>
      </c>
      <c r="B232" s="134"/>
      <c r="C232" s="65"/>
      <c r="D232" s="65"/>
      <c r="E232" s="65"/>
      <c r="F232" s="114"/>
      <c r="G232" s="114"/>
      <c r="H232" s="114"/>
      <c r="I232" s="114"/>
      <c r="J232" s="114"/>
      <c r="K232" s="114"/>
    </row>
    <row r="233" spans="1:11" outlineLevel="1" x14ac:dyDescent="0.35">
      <c r="A233" s="87">
        <f t="shared" si="124"/>
        <v>233</v>
      </c>
      <c r="B233" s="201" t="s">
        <v>30</v>
      </c>
      <c r="C233" s="167" t="s">
        <v>378</v>
      </c>
      <c r="D233" s="71">
        <v>301</v>
      </c>
      <c r="E233" s="142">
        <f>'A-RR Cross-Reference RY2'!I233</f>
        <v>0</v>
      </c>
      <c r="F233" s="109"/>
      <c r="G233" s="109"/>
      <c r="H233" s="142">
        <f t="shared" ref="H233:H234" si="145">SUM(F233:G233)</f>
        <v>0</v>
      </c>
      <c r="I233" s="142">
        <f t="shared" ref="I233:I234" si="146">H233+E233</f>
        <v>0</v>
      </c>
      <c r="J233" s="142"/>
      <c r="K233" s="142">
        <f t="shared" ref="K233:K234" si="147">+I233+J233</f>
        <v>0</v>
      </c>
    </row>
    <row r="234" spans="1:11" outlineLevel="1" x14ac:dyDescent="0.35">
      <c r="A234" s="87">
        <f t="shared" si="124"/>
        <v>234</v>
      </c>
      <c r="B234" s="202"/>
      <c r="C234" s="19" t="s">
        <v>379</v>
      </c>
      <c r="D234" s="13">
        <f>+D233</f>
        <v>301</v>
      </c>
      <c r="E234" s="142">
        <f>'A-RR Cross-Reference RY2'!I234</f>
        <v>0</v>
      </c>
      <c r="F234" s="109"/>
      <c r="G234" s="109"/>
      <c r="H234" s="142">
        <f t="shared" si="145"/>
        <v>0</v>
      </c>
      <c r="I234" s="142">
        <f t="shared" si="146"/>
        <v>0</v>
      </c>
      <c r="J234" s="142"/>
      <c r="K234" s="142">
        <f t="shared" si="147"/>
        <v>0</v>
      </c>
    </row>
    <row r="235" spans="1:11" outlineLevel="1" x14ac:dyDescent="0.35">
      <c r="A235" s="87">
        <f t="shared" si="124"/>
        <v>235</v>
      </c>
      <c r="B235" s="202"/>
      <c r="C235" s="19" t="s">
        <v>380</v>
      </c>
      <c r="D235" s="13">
        <f t="shared" ref="D235:D236" si="148">+D234</f>
        <v>301</v>
      </c>
      <c r="E235" s="142">
        <f>'A-RR Cross-Reference RY2'!I235</f>
        <v>0</v>
      </c>
      <c r="F235" s="109"/>
      <c r="G235" s="109"/>
      <c r="H235" s="142">
        <f t="shared" ref="H235:H244" si="149">SUM(F235:G235)</f>
        <v>0</v>
      </c>
      <c r="I235" s="142">
        <f t="shared" ref="I235:I244" si="150">H235+E235</f>
        <v>0</v>
      </c>
      <c r="J235" s="142"/>
      <c r="K235" s="142">
        <f t="shared" ref="K235:K244" si="151">+I235+J235</f>
        <v>0</v>
      </c>
    </row>
    <row r="236" spans="1:11" outlineLevel="1" x14ac:dyDescent="0.35">
      <c r="A236" s="87">
        <f t="shared" si="124"/>
        <v>236</v>
      </c>
      <c r="B236" s="202"/>
      <c r="C236" s="19" t="s">
        <v>381</v>
      </c>
      <c r="D236" s="13">
        <f t="shared" si="148"/>
        <v>301</v>
      </c>
      <c r="E236" s="142">
        <f>'A-RR Cross-Reference RY2'!I236</f>
        <v>0</v>
      </c>
      <c r="F236" s="109"/>
      <c r="G236" s="109"/>
      <c r="H236" s="142">
        <f t="shared" si="149"/>
        <v>0</v>
      </c>
      <c r="I236" s="142">
        <f t="shared" si="150"/>
        <v>0</v>
      </c>
      <c r="J236" s="142"/>
      <c r="K236" s="142">
        <f t="shared" si="151"/>
        <v>0</v>
      </c>
    </row>
    <row r="237" spans="1:11" outlineLevel="1" x14ac:dyDescent="0.35">
      <c r="A237" s="87">
        <f t="shared" si="124"/>
        <v>237</v>
      </c>
      <c r="B237" s="202"/>
      <c r="C237" s="168" t="s">
        <v>382</v>
      </c>
      <c r="D237" s="13">
        <v>302</v>
      </c>
      <c r="E237" s="142">
        <f>'A-RR Cross-Reference RY2'!I237</f>
        <v>0</v>
      </c>
      <c r="F237" s="109"/>
      <c r="G237" s="109"/>
      <c r="H237" s="142">
        <f t="shared" si="149"/>
        <v>0</v>
      </c>
      <c r="I237" s="142">
        <f t="shared" si="150"/>
        <v>0</v>
      </c>
      <c r="J237" s="142"/>
      <c r="K237" s="142">
        <f t="shared" si="151"/>
        <v>0</v>
      </c>
    </row>
    <row r="238" spans="1:11" outlineLevel="1" x14ac:dyDescent="0.35">
      <c r="A238" s="87">
        <f t="shared" si="124"/>
        <v>238</v>
      </c>
      <c r="B238" s="202"/>
      <c r="C238" s="168" t="s">
        <v>383</v>
      </c>
      <c r="D238" s="13">
        <f>+D237</f>
        <v>302</v>
      </c>
      <c r="E238" s="142">
        <f>'A-RR Cross-Reference RY2'!I238</f>
        <v>0</v>
      </c>
      <c r="F238" s="109"/>
      <c r="G238" s="109"/>
      <c r="H238" s="142">
        <f t="shared" si="149"/>
        <v>0</v>
      </c>
      <c r="I238" s="142">
        <f t="shared" si="150"/>
        <v>0</v>
      </c>
      <c r="J238" s="142"/>
      <c r="K238" s="142">
        <f t="shared" si="151"/>
        <v>0</v>
      </c>
    </row>
    <row r="239" spans="1:11" outlineLevel="1" x14ac:dyDescent="0.35">
      <c r="A239" s="87">
        <f t="shared" si="124"/>
        <v>239</v>
      </c>
      <c r="B239" s="202"/>
      <c r="C239" s="168" t="s">
        <v>384</v>
      </c>
      <c r="D239" s="13">
        <f t="shared" ref="D239:D240" si="152">+D238</f>
        <v>302</v>
      </c>
      <c r="E239" s="142">
        <f>'A-RR Cross-Reference RY2'!I239</f>
        <v>0</v>
      </c>
      <c r="F239" s="109"/>
      <c r="G239" s="109"/>
      <c r="H239" s="142">
        <f t="shared" si="149"/>
        <v>0</v>
      </c>
      <c r="I239" s="142">
        <f t="shared" si="150"/>
        <v>0</v>
      </c>
      <c r="J239" s="142"/>
      <c r="K239" s="142">
        <f t="shared" si="151"/>
        <v>0</v>
      </c>
    </row>
    <row r="240" spans="1:11" outlineLevel="1" x14ac:dyDescent="0.35">
      <c r="A240" s="87">
        <f t="shared" si="124"/>
        <v>240</v>
      </c>
      <c r="B240" s="202"/>
      <c r="C240" s="168" t="s">
        <v>385</v>
      </c>
      <c r="D240" s="13">
        <f t="shared" si="152"/>
        <v>302</v>
      </c>
      <c r="E240" s="142">
        <f>'A-RR Cross-Reference RY2'!I240</f>
        <v>0</v>
      </c>
      <c r="F240" s="109"/>
      <c r="G240" s="109"/>
      <c r="H240" s="142">
        <f t="shared" si="149"/>
        <v>0</v>
      </c>
      <c r="I240" s="142">
        <f t="shared" si="150"/>
        <v>0</v>
      </c>
      <c r="J240" s="142"/>
      <c r="K240" s="142">
        <f t="shared" si="151"/>
        <v>0</v>
      </c>
    </row>
    <row r="241" spans="1:11" outlineLevel="1" x14ac:dyDescent="0.35">
      <c r="A241" s="87">
        <f t="shared" si="124"/>
        <v>241</v>
      </c>
      <c r="B241" s="202"/>
      <c r="C241" s="168" t="s">
        <v>386</v>
      </c>
      <c r="D241" s="13">
        <v>303</v>
      </c>
      <c r="E241" s="142">
        <f>'A-RR Cross-Reference RY2'!I241</f>
        <v>0</v>
      </c>
      <c r="F241" s="109"/>
      <c r="G241" s="109"/>
      <c r="H241" s="142">
        <f t="shared" si="149"/>
        <v>0</v>
      </c>
      <c r="I241" s="142">
        <f t="shared" si="150"/>
        <v>0</v>
      </c>
      <c r="J241" s="142"/>
      <c r="K241" s="142">
        <f t="shared" si="151"/>
        <v>0</v>
      </c>
    </row>
    <row r="242" spans="1:11" outlineLevel="1" x14ac:dyDescent="0.35">
      <c r="A242" s="87">
        <f t="shared" si="124"/>
        <v>242</v>
      </c>
      <c r="B242" s="202"/>
      <c r="C242" s="168" t="s">
        <v>387</v>
      </c>
      <c r="D242" s="13">
        <f>+D241</f>
        <v>303</v>
      </c>
      <c r="E242" s="142">
        <f>'A-RR Cross-Reference RY2'!I242</f>
        <v>0</v>
      </c>
      <c r="F242" s="109"/>
      <c r="G242" s="109"/>
      <c r="H242" s="142">
        <f t="shared" si="149"/>
        <v>0</v>
      </c>
      <c r="I242" s="142">
        <f t="shared" si="150"/>
        <v>0</v>
      </c>
      <c r="J242" s="142"/>
      <c r="K242" s="142">
        <f t="shared" si="151"/>
        <v>0</v>
      </c>
    </row>
    <row r="243" spans="1:11" outlineLevel="1" x14ac:dyDescent="0.35">
      <c r="A243" s="87">
        <f t="shared" si="124"/>
        <v>243</v>
      </c>
      <c r="B243" s="202"/>
      <c r="C243" s="168" t="s">
        <v>388</v>
      </c>
      <c r="D243" s="13">
        <f t="shared" ref="D243:D244" si="153">+D242</f>
        <v>303</v>
      </c>
      <c r="E243" s="142">
        <f>'A-RR Cross-Reference RY2'!I243</f>
        <v>0</v>
      </c>
      <c r="F243" s="109"/>
      <c r="G243" s="109"/>
      <c r="H243" s="142">
        <f t="shared" si="149"/>
        <v>0</v>
      </c>
      <c r="I243" s="142">
        <f t="shared" si="150"/>
        <v>0</v>
      </c>
      <c r="J243" s="142"/>
      <c r="K243" s="142">
        <f t="shared" si="151"/>
        <v>0</v>
      </c>
    </row>
    <row r="244" spans="1:11" outlineLevel="1" x14ac:dyDescent="0.35">
      <c r="A244" s="87">
        <f t="shared" si="124"/>
        <v>244</v>
      </c>
      <c r="B244" s="202"/>
      <c r="C244" s="168" t="s">
        <v>389</v>
      </c>
      <c r="D244" s="13">
        <f t="shared" si="153"/>
        <v>303</v>
      </c>
      <c r="E244" s="142">
        <f>'A-RR Cross-Reference RY2'!I244</f>
        <v>0</v>
      </c>
      <c r="F244" s="109"/>
      <c r="G244" s="109"/>
      <c r="H244" s="142">
        <f t="shared" si="149"/>
        <v>0</v>
      </c>
      <c r="I244" s="142">
        <f t="shared" si="150"/>
        <v>0</v>
      </c>
      <c r="J244" s="142"/>
      <c r="K244" s="142">
        <f t="shared" si="151"/>
        <v>0</v>
      </c>
    </row>
    <row r="245" spans="1:11" x14ac:dyDescent="0.35">
      <c r="A245" s="87">
        <f t="shared" si="124"/>
        <v>245</v>
      </c>
      <c r="B245" s="184"/>
      <c r="C245" s="223" t="s">
        <v>351</v>
      </c>
      <c r="D245" s="196"/>
      <c r="E245" s="119">
        <f>SUM(E233:E244)</f>
        <v>0</v>
      </c>
      <c r="F245" s="119">
        <f>SUM(F233:F244)</f>
        <v>0</v>
      </c>
      <c r="G245" s="119">
        <f t="shared" ref="G245:K245" si="154">SUM(G233:G244)</f>
        <v>0</v>
      </c>
      <c r="H245" s="119">
        <f t="shared" si="154"/>
        <v>0</v>
      </c>
      <c r="I245" s="119">
        <f t="shared" si="154"/>
        <v>0</v>
      </c>
      <c r="J245" s="119">
        <f t="shared" si="154"/>
        <v>0</v>
      </c>
      <c r="K245" s="119">
        <f t="shared" si="154"/>
        <v>0</v>
      </c>
    </row>
    <row r="246" spans="1:11" outlineLevel="1" x14ac:dyDescent="0.35">
      <c r="A246" s="87">
        <f t="shared" si="124"/>
        <v>246</v>
      </c>
      <c r="B246" s="202"/>
      <c r="C246" s="16" t="s">
        <v>243</v>
      </c>
      <c r="D246" s="71">
        <v>310</v>
      </c>
      <c r="E246" s="142">
        <f>'A-RR Cross-Reference RY2'!I246</f>
        <v>0</v>
      </c>
      <c r="F246" s="109"/>
      <c r="G246" s="109"/>
      <c r="H246" s="142">
        <f t="shared" ref="H246:H247" si="155">SUM(F246:G246)</f>
        <v>0</v>
      </c>
      <c r="I246" s="142">
        <f t="shared" ref="I246:I247" si="156">H246+E246</f>
        <v>0</v>
      </c>
      <c r="J246" s="142"/>
      <c r="K246" s="142">
        <f t="shared" ref="K246:K247" si="157">+I246+J246</f>
        <v>0</v>
      </c>
    </row>
    <row r="247" spans="1:11" outlineLevel="1" x14ac:dyDescent="0.35">
      <c r="A247" s="87">
        <f t="shared" si="124"/>
        <v>247</v>
      </c>
      <c r="B247" s="202"/>
      <c r="C247" s="19" t="s">
        <v>244</v>
      </c>
      <c r="D247" s="13">
        <v>311</v>
      </c>
      <c r="E247" s="142">
        <f>'A-RR Cross-Reference RY2'!I247</f>
        <v>0</v>
      </c>
      <c r="F247" s="109"/>
      <c r="G247" s="109"/>
      <c r="H247" s="142">
        <f t="shared" si="155"/>
        <v>0</v>
      </c>
      <c r="I247" s="142">
        <f t="shared" si="156"/>
        <v>0</v>
      </c>
      <c r="J247" s="142"/>
      <c r="K247" s="142">
        <f t="shared" si="157"/>
        <v>0</v>
      </c>
    </row>
    <row r="248" spans="1:11" outlineLevel="1" x14ac:dyDescent="0.35">
      <c r="A248" s="87">
        <f t="shared" si="124"/>
        <v>248</v>
      </c>
      <c r="B248" s="202"/>
      <c r="C248" s="19" t="s">
        <v>245</v>
      </c>
      <c r="D248" s="13">
        <v>312</v>
      </c>
      <c r="E248" s="142">
        <f>'A-RR Cross-Reference RY2'!I248</f>
        <v>0</v>
      </c>
      <c r="F248" s="109"/>
      <c r="G248" s="109"/>
      <c r="H248" s="142">
        <f t="shared" ref="H248:H253" si="158">SUM(F248:G248)</f>
        <v>0</v>
      </c>
      <c r="I248" s="142">
        <f t="shared" ref="I248:I253" si="159">H248+E248</f>
        <v>0</v>
      </c>
      <c r="J248" s="142"/>
      <c r="K248" s="142">
        <f t="shared" ref="K248:K253" si="160">+I248+J248</f>
        <v>0</v>
      </c>
    </row>
    <row r="249" spans="1:11" outlineLevel="1" x14ac:dyDescent="0.35">
      <c r="A249" s="87">
        <f t="shared" si="124"/>
        <v>249</v>
      </c>
      <c r="B249" s="202"/>
      <c r="C249" s="19" t="s">
        <v>246</v>
      </c>
      <c r="D249" s="13">
        <v>313</v>
      </c>
      <c r="E249" s="142">
        <f>'A-RR Cross-Reference RY2'!I249</f>
        <v>0</v>
      </c>
      <c r="F249" s="109"/>
      <c r="G249" s="109"/>
      <c r="H249" s="142">
        <f t="shared" si="158"/>
        <v>0</v>
      </c>
      <c r="I249" s="142">
        <f t="shared" si="159"/>
        <v>0</v>
      </c>
      <c r="J249" s="142"/>
      <c r="K249" s="142">
        <f t="shared" si="160"/>
        <v>0</v>
      </c>
    </row>
    <row r="250" spans="1:11" outlineLevel="1" x14ac:dyDescent="0.35">
      <c r="A250" s="87">
        <f t="shared" si="124"/>
        <v>250</v>
      </c>
      <c r="B250" s="202"/>
      <c r="C250" s="19" t="s">
        <v>247</v>
      </c>
      <c r="D250" s="13">
        <v>314</v>
      </c>
      <c r="E250" s="142">
        <f>'A-RR Cross-Reference RY2'!I250</f>
        <v>0</v>
      </c>
      <c r="F250" s="109"/>
      <c r="G250" s="109"/>
      <c r="H250" s="142">
        <f t="shared" si="158"/>
        <v>0</v>
      </c>
      <c r="I250" s="142">
        <f t="shared" si="159"/>
        <v>0</v>
      </c>
      <c r="J250" s="142"/>
      <c r="K250" s="142">
        <f t="shared" si="160"/>
        <v>0</v>
      </c>
    </row>
    <row r="251" spans="1:11" outlineLevel="1" x14ac:dyDescent="0.35">
      <c r="A251" s="87">
        <f t="shared" si="124"/>
        <v>251</v>
      </c>
      <c r="B251" s="202"/>
      <c r="C251" s="19" t="s">
        <v>248</v>
      </c>
      <c r="D251" s="13">
        <v>315</v>
      </c>
      <c r="E251" s="142">
        <f>'A-RR Cross-Reference RY2'!I251</f>
        <v>0</v>
      </c>
      <c r="F251" s="109"/>
      <c r="G251" s="109"/>
      <c r="H251" s="142">
        <f t="shared" si="158"/>
        <v>0</v>
      </c>
      <c r="I251" s="142">
        <f t="shared" si="159"/>
        <v>0</v>
      </c>
      <c r="J251" s="142"/>
      <c r="K251" s="142">
        <f t="shared" si="160"/>
        <v>0</v>
      </c>
    </row>
    <row r="252" spans="1:11" outlineLevel="1" x14ac:dyDescent="0.35">
      <c r="A252" s="87">
        <f t="shared" si="124"/>
        <v>252</v>
      </c>
      <c r="B252" s="202"/>
      <c r="C252" s="19" t="s">
        <v>32</v>
      </c>
      <c r="D252" s="13">
        <v>316</v>
      </c>
      <c r="E252" s="142">
        <f>'A-RR Cross-Reference RY2'!I252</f>
        <v>0</v>
      </c>
      <c r="F252" s="109"/>
      <c r="G252" s="109"/>
      <c r="H252" s="142">
        <f t="shared" si="158"/>
        <v>0</v>
      </c>
      <c r="I252" s="142">
        <f t="shared" si="159"/>
        <v>0</v>
      </c>
      <c r="J252" s="142"/>
      <c r="K252" s="142">
        <f t="shared" si="160"/>
        <v>0</v>
      </c>
    </row>
    <row r="253" spans="1:11" outlineLevel="1" x14ac:dyDescent="0.35">
      <c r="A253" s="87">
        <f t="shared" si="124"/>
        <v>253</v>
      </c>
      <c r="B253" s="202"/>
      <c r="C253" s="17" t="s">
        <v>249</v>
      </c>
      <c r="D253" s="70">
        <v>317</v>
      </c>
      <c r="E253" s="142">
        <f>'A-RR Cross-Reference RY2'!I253</f>
        <v>0</v>
      </c>
      <c r="F253" s="109"/>
      <c r="G253" s="109"/>
      <c r="H253" s="142">
        <f t="shared" si="158"/>
        <v>0</v>
      </c>
      <c r="I253" s="142">
        <f t="shared" si="159"/>
        <v>0</v>
      </c>
      <c r="J253" s="142"/>
      <c r="K253" s="142">
        <f t="shared" si="160"/>
        <v>0</v>
      </c>
    </row>
    <row r="254" spans="1:11" x14ac:dyDescent="0.35">
      <c r="A254" s="87">
        <f t="shared" si="124"/>
        <v>254</v>
      </c>
      <c r="B254" s="184"/>
      <c r="C254" s="224" t="s">
        <v>352</v>
      </c>
      <c r="D254" s="225"/>
      <c r="E254" s="119">
        <f>SUM(E246:E253)</f>
        <v>0</v>
      </c>
      <c r="F254" s="119">
        <f>SUM(F246:F253)</f>
        <v>0</v>
      </c>
      <c r="G254" s="119">
        <f t="shared" ref="G254:K254" si="161">SUM(G246:G253)</f>
        <v>0</v>
      </c>
      <c r="H254" s="119">
        <f t="shared" si="161"/>
        <v>0</v>
      </c>
      <c r="I254" s="119">
        <f t="shared" si="161"/>
        <v>0</v>
      </c>
      <c r="J254" s="119">
        <f t="shared" si="161"/>
        <v>0</v>
      </c>
      <c r="K254" s="119">
        <f t="shared" si="161"/>
        <v>0</v>
      </c>
    </row>
    <row r="255" spans="1:11" outlineLevel="1" x14ac:dyDescent="0.35">
      <c r="A255" s="87">
        <f t="shared" si="124"/>
        <v>255</v>
      </c>
      <c r="B255" s="202"/>
      <c r="C255" s="16" t="s">
        <v>243</v>
      </c>
      <c r="D255" s="71">
        <v>330</v>
      </c>
      <c r="E255" s="142">
        <f>'A-RR Cross-Reference RY2'!I255</f>
        <v>0</v>
      </c>
      <c r="F255" s="109"/>
      <c r="G255" s="109"/>
      <c r="H255" s="142">
        <f t="shared" ref="H255:H262" si="162">SUM(F255:G255)</f>
        <v>0</v>
      </c>
      <c r="I255" s="142">
        <f t="shared" ref="I255:I262" si="163">H255+E255</f>
        <v>0</v>
      </c>
      <c r="J255" s="142"/>
      <c r="K255" s="142">
        <f t="shared" ref="K255:K262" si="164">+I255+J255</f>
        <v>0</v>
      </c>
    </row>
    <row r="256" spans="1:11" outlineLevel="1" x14ac:dyDescent="0.35">
      <c r="A256" s="87">
        <f t="shared" si="124"/>
        <v>256</v>
      </c>
      <c r="B256" s="202"/>
      <c r="C256" s="19" t="s">
        <v>244</v>
      </c>
      <c r="D256" s="13">
        <v>331</v>
      </c>
      <c r="E256" s="142">
        <f>'A-RR Cross-Reference RY2'!I256</f>
        <v>0</v>
      </c>
      <c r="F256" s="109"/>
      <c r="G256" s="109"/>
      <c r="H256" s="142">
        <f t="shared" si="162"/>
        <v>0</v>
      </c>
      <c r="I256" s="142">
        <f t="shared" si="163"/>
        <v>0</v>
      </c>
      <c r="J256" s="142"/>
      <c r="K256" s="142">
        <f t="shared" si="164"/>
        <v>0</v>
      </c>
    </row>
    <row r="257" spans="1:11" outlineLevel="1" x14ac:dyDescent="0.35">
      <c r="A257" s="87">
        <f t="shared" si="124"/>
        <v>257</v>
      </c>
      <c r="B257" s="202"/>
      <c r="C257" s="19" t="s">
        <v>250</v>
      </c>
      <c r="D257" s="13">
        <v>332</v>
      </c>
      <c r="E257" s="142">
        <f>'A-RR Cross-Reference RY2'!I257</f>
        <v>0</v>
      </c>
      <c r="F257" s="109"/>
      <c r="G257" s="109"/>
      <c r="H257" s="142">
        <f t="shared" si="162"/>
        <v>0</v>
      </c>
      <c r="I257" s="142">
        <f t="shared" si="163"/>
        <v>0</v>
      </c>
      <c r="J257" s="142"/>
      <c r="K257" s="142">
        <f t="shared" si="164"/>
        <v>0</v>
      </c>
    </row>
    <row r="258" spans="1:11" outlineLevel="1" x14ac:dyDescent="0.35">
      <c r="A258" s="87">
        <f t="shared" si="124"/>
        <v>258</v>
      </c>
      <c r="B258" s="202"/>
      <c r="C258" s="19" t="s">
        <v>251</v>
      </c>
      <c r="D258" s="13">
        <v>333</v>
      </c>
      <c r="E258" s="142">
        <f>'A-RR Cross-Reference RY2'!I258</f>
        <v>0</v>
      </c>
      <c r="F258" s="109"/>
      <c r="G258" s="109"/>
      <c r="H258" s="142">
        <f t="shared" si="162"/>
        <v>0</v>
      </c>
      <c r="I258" s="142">
        <f t="shared" si="163"/>
        <v>0</v>
      </c>
      <c r="J258" s="142"/>
      <c r="K258" s="142">
        <f t="shared" si="164"/>
        <v>0</v>
      </c>
    </row>
    <row r="259" spans="1:11" outlineLevel="1" x14ac:dyDescent="0.35">
      <c r="A259" s="87">
        <f t="shared" si="124"/>
        <v>259</v>
      </c>
      <c r="B259" s="202"/>
      <c r="C259" s="19" t="s">
        <v>248</v>
      </c>
      <c r="D259" s="13">
        <v>334</v>
      </c>
      <c r="E259" s="142">
        <f>'A-RR Cross-Reference RY2'!I259</f>
        <v>0</v>
      </c>
      <c r="F259" s="109"/>
      <c r="G259" s="109"/>
      <c r="H259" s="142">
        <f t="shared" si="162"/>
        <v>0</v>
      </c>
      <c r="I259" s="142">
        <f t="shared" si="163"/>
        <v>0</v>
      </c>
      <c r="J259" s="142"/>
      <c r="K259" s="142">
        <f t="shared" si="164"/>
        <v>0</v>
      </c>
    </row>
    <row r="260" spans="1:11" outlineLevel="1" x14ac:dyDescent="0.35">
      <c r="A260" s="87">
        <f t="shared" si="124"/>
        <v>260</v>
      </c>
      <c r="B260" s="202"/>
      <c r="C260" s="19" t="s">
        <v>32</v>
      </c>
      <c r="D260" s="13">
        <v>335</v>
      </c>
      <c r="E260" s="142">
        <f>'A-RR Cross-Reference RY2'!I260</f>
        <v>0</v>
      </c>
      <c r="F260" s="109"/>
      <c r="G260" s="109"/>
      <c r="H260" s="142">
        <f t="shared" si="162"/>
        <v>0</v>
      </c>
      <c r="I260" s="142">
        <f t="shared" si="163"/>
        <v>0</v>
      </c>
      <c r="J260" s="142"/>
      <c r="K260" s="142">
        <f t="shared" si="164"/>
        <v>0</v>
      </c>
    </row>
    <row r="261" spans="1:11" outlineLevel="1" x14ac:dyDescent="0.35">
      <c r="A261" s="87">
        <f t="shared" si="124"/>
        <v>261</v>
      </c>
      <c r="B261" s="202"/>
      <c r="C261" s="19" t="s">
        <v>252</v>
      </c>
      <c r="D261" s="13">
        <v>336</v>
      </c>
      <c r="E261" s="142">
        <f>'A-RR Cross-Reference RY2'!I261</f>
        <v>0</v>
      </c>
      <c r="F261" s="109"/>
      <c r="G261" s="109"/>
      <c r="H261" s="142">
        <f t="shared" si="162"/>
        <v>0</v>
      </c>
      <c r="I261" s="142">
        <f t="shared" si="163"/>
        <v>0</v>
      </c>
      <c r="J261" s="142"/>
      <c r="K261" s="142">
        <f t="shared" si="164"/>
        <v>0</v>
      </c>
    </row>
    <row r="262" spans="1:11" ht="31" outlineLevel="1" x14ac:dyDescent="0.35">
      <c r="A262" s="87">
        <f t="shared" si="124"/>
        <v>262</v>
      </c>
      <c r="B262" s="202"/>
      <c r="C262" s="17" t="s">
        <v>253</v>
      </c>
      <c r="D262" s="70">
        <v>337</v>
      </c>
      <c r="E262" s="142">
        <f>'A-RR Cross-Reference RY2'!I262</f>
        <v>0</v>
      </c>
      <c r="F262" s="109"/>
      <c r="G262" s="109"/>
      <c r="H262" s="142">
        <f t="shared" si="162"/>
        <v>0</v>
      </c>
      <c r="I262" s="142">
        <f t="shared" si="163"/>
        <v>0</v>
      </c>
      <c r="J262" s="142"/>
      <c r="K262" s="142">
        <f t="shared" si="164"/>
        <v>0</v>
      </c>
    </row>
    <row r="263" spans="1:11" x14ac:dyDescent="0.35">
      <c r="A263" s="87">
        <f t="shared" si="124"/>
        <v>263</v>
      </c>
      <c r="B263" s="184"/>
      <c r="C263" s="224" t="s">
        <v>353</v>
      </c>
      <c r="D263" s="225"/>
      <c r="E263" s="119">
        <f>SUM(E255:E262)</f>
        <v>0</v>
      </c>
      <c r="F263" s="119">
        <f>SUM(F255:F262)</f>
        <v>0</v>
      </c>
      <c r="G263" s="119">
        <f t="shared" ref="G263:K263" si="165">SUM(G255:G262)</f>
        <v>0</v>
      </c>
      <c r="H263" s="119">
        <f t="shared" si="165"/>
        <v>0</v>
      </c>
      <c r="I263" s="119">
        <f t="shared" si="165"/>
        <v>0</v>
      </c>
      <c r="J263" s="119">
        <f t="shared" si="165"/>
        <v>0</v>
      </c>
      <c r="K263" s="119">
        <f t="shared" si="165"/>
        <v>0</v>
      </c>
    </row>
    <row r="264" spans="1:11" outlineLevel="1" x14ac:dyDescent="0.35">
      <c r="A264" s="87">
        <f t="shared" si="124"/>
        <v>264</v>
      </c>
      <c r="B264" s="202"/>
      <c r="C264" s="16" t="s">
        <v>243</v>
      </c>
      <c r="D264" s="71">
        <v>340</v>
      </c>
      <c r="E264" s="142">
        <f>'A-RR Cross-Reference RY2'!I264</f>
        <v>0</v>
      </c>
      <c r="F264" s="109"/>
      <c r="G264" s="109"/>
      <c r="H264" s="142">
        <f t="shared" ref="H264:H271" si="166">SUM(F264:G264)</f>
        <v>0</v>
      </c>
      <c r="I264" s="142">
        <f t="shared" ref="I264:I271" si="167">H264+E264</f>
        <v>0</v>
      </c>
      <c r="J264" s="142"/>
      <c r="K264" s="142">
        <f t="shared" ref="K264:K271" si="168">+I264+J264</f>
        <v>0</v>
      </c>
    </row>
    <row r="265" spans="1:11" outlineLevel="1" x14ac:dyDescent="0.35">
      <c r="A265" s="87">
        <f t="shared" ref="A265:A328" si="169">A264+1</f>
        <v>265</v>
      </c>
      <c r="B265" s="202"/>
      <c r="C265" s="19" t="s">
        <v>244</v>
      </c>
      <c r="D265" s="13">
        <v>341</v>
      </c>
      <c r="E265" s="142">
        <f>'A-RR Cross-Reference RY2'!I265</f>
        <v>0</v>
      </c>
      <c r="F265" s="109"/>
      <c r="G265" s="109"/>
      <c r="H265" s="142">
        <f t="shared" si="166"/>
        <v>0</v>
      </c>
      <c r="I265" s="142">
        <f t="shared" si="167"/>
        <v>0</v>
      </c>
      <c r="J265" s="142"/>
      <c r="K265" s="142">
        <f t="shared" si="168"/>
        <v>0</v>
      </c>
    </row>
    <row r="266" spans="1:11" outlineLevel="1" x14ac:dyDescent="0.35">
      <c r="A266" s="87">
        <f t="shared" si="169"/>
        <v>266</v>
      </c>
      <c r="B266" s="202"/>
      <c r="C266" s="19" t="s">
        <v>254</v>
      </c>
      <c r="D266" s="13">
        <v>342</v>
      </c>
      <c r="E266" s="142">
        <f>'A-RR Cross-Reference RY2'!I266</f>
        <v>0</v>
      </c>
      <c r="F266" s="109"/>
      <c r="G266" s="109"/>
      <c r="H266" s="142">
        <f t="shared" si="166"/>
        <v>0</v>
      </c>
      <c r="I266" s="142">
        <f t="shared" si="167"/>
        <v>0</v>
      </c>
      <c r="J266" s="142"/>
      <c r="K266" s="142">
        <f t="shared" si="168"/>
        <v>0</v>
      </c>
    </row>
    <row r="267" spans="1:11" outlineLevel="1" x14ac:dyDescent="0.35">
      <c r="A267" s="87">
        <f t="shared" si="169"/>
        <v>267</v>
      </c>
      <c r="B267" s="202"/>
      <c r="C267" s="19" t="s">
        <v>255</v>
      </c>
      <c r="D267" s="13">
        <v>343</v>
      </c>
      <c r="E267" s="142">
        <f>'A-RR Cross-Reference RY2'!I267</f>
        <v>0</v>
      </c>
      <c r="F267" s="109"/>
      <c r="G267" s="109"/>
      <c r="H267" s="142">
        <f t="shared" si="166"/>
        <v>0</v>
      </c>
      <c r="I267" s="142">
        <f t="shared" si="167"/>
        <v>0</v>
      </c>
      <c r="J267" s="142"/>
      <c r="K267" s="142">
        <f t="shared" si="168"/>
        <v>0</v>
      </c>
    </row>
    <row r="268" spans="1:11" outlineLevel="1" x14ac:dyDescent="0.35">
      <c r="A268" s="87">
        <f t="shared" si="169"/>
        <v>268</v>
      </c>
      <c r="B268" s="202"/>
      <c r="C268" s="19" t="s">
        <v>256</v>
      </c>
      <c r="D268" s="13">
        <v>344</v>
      </c>
      <c r="E268" s="142">
        <f>'A-RR Cross-Reference RY2'!I268</f>
        <v>0</v>
      </c>
      <c r="F268" s="109"/>
      <c r="G268" s="109"/>
      <c r="H268" s="142">
        <f t="shared" si="166"/>
        <v>0</v>
      </c>
      <c r="I268" s="142">
        <f t="shared" si="167"/>
        <v>0</v>
      </c>
      <c r="J268" s="142"/>
      <c r="K268" s="142">
        <f t="shared" si="168"/>
        <v>0</v>
      </c>
    </row>
    <row r="269" spans="1:11" outlineLevel="1" x14ac:dyDescent="0.35">
      <c r="A269" s="87">
        <f t="shared" si="169"/>
        <v>269</v>
      </c>
      <c r="B269" s="202"/>
      <c r="C269" s="19" t="s">
        <v>248</v>
      </c>
      <c r="D269" s="13">
        <v>345</v>
      </c>
      <c r="E269" s="142">
        <f>'A-RR Cross-Reference RY2'!I269</f>
        <v>0</v>
      </c>
      <c r="F269" s="109"/>
      <c r="G269" s="109"/>
      <c r="H269" s="142">
        <f t="shared" si="166"/>
        <v>0</v>
      </c>
      <c r="I269" s="142">
        <f t="shared" si="167"/>
        <v>0</v>
      </c>
      <c r="J269" s="142"/>
      <c r="K269" s="142">
        <f t="shared" si="168"/>
        <v>0</v>
      </c>
    </row>
    <row r="270" spans="1:11" outlineLevel="1" x14ac:dyDescent="0.35">
      <c r="A270" s="87">
        <f t="shared" si="169"/>
        <v>270</v>
      </c>
      <c r="B270" s="202"/>
      <c r="C270" s="19" t="s">
        <v>32</v>
      </c>
      <c r="D270" s="13">
        <v>346</v>
      </c>
      <c r="E270" s="142">
        <f>'A-RR Cross-Reference RY2'!I270</f>
        <v>0</v>
      </c>
      <c r="F270" s="109"/>
      <c r="G270" s="109"/>
      <c r="H270" s="142">
        <f t="shared" si="166"/>
        <v>0</v>
      </c>
      <c r="I270" s="142">
        <f t="shared" si="167"/>
        <v>0</v>
      </c>
      <c r="J270" s="142"/>
      <c r="K270" s="142">
        <f t="shared" si="168"/>
        <v>0</v>
      </c>
    </row>
    <row r="271" spans="1:11" outlineLevel="1" x14ac:dyDescent="0.35">
      <c r="A271" s="87">
        <f t="shared" si="169"/>
        <v>271</v>
      </c>
      <c r="B271" s="202"/>
      <c r="C271" s="19" t="s">
        <v>257</v>
      </c>
      <c r="D271" s="13">
        <v>347</v>
      </c>
      <c r="E271" s="142">
        <f>'A-RR Cross-Reference RY2'!I271</f>
        <v>0</v>
      </c>
      <c r="F271" s="109"/>
      <c r="G271" s="109"/>
      <c r="H271" s="142">
        <f t="shared" si="166"/>
        <v>0</v>
      </c>
      <c r="I271" s="142">
        <f t="shared" si="167"/>
        <v>0</v>
      </c>
      <c r="J271" s="142"/>
      <c r="K271" s="142">
        <f t="shared" si="168"/>
        <v>0</v>
      </c>
    </row>
    <row r="272" spans="1:11" outlineLevel="1" x14ac:dyDescent="0.35">
      <c r="A272" s="87">
        <f t="shared" si="169"/>
        <v>272</v>
      </c>
      <c r="B272" s="202"/>
      <c r="C272" s="19" t="s">
        <v>312</v>
      </c>
      <c r="D272" s="70">
        <v>348</v>
      </c>
      <c r="E272" s="142">
        <f>'A-RR Cross-Reference RY2'!I272</f>
        <v>0</v>
      </c>
      <c r="F272" s="109"/>
      <c r="G272" s="109"/>
      <c r="H272" s="142">
        <f t="shared" ref="H272" si="170">SUM(F272:G272)</f>
        <v>0</v>
      </c>
      <c r="I272" s="142">
        <f t="shared" ref="I272" si="171">H272+E272</f>
        <v>0</v>
      </c>
      <c r="J272" s="142"/>
      <c r="K272" s="142">
        <f t="shared" ref="K272" si="172">+I272+J272</f>
        <v>0</v>
      </c>
    </row>
    <row r="273" spans="1:11" x14ac:dyDescent="0.35">
      <c r="A273" s="87">
        <f t="shared" si="169"/>
        <v>273</v>
      </c>
      <c r="B273" s="184"/>
      <c r="C273" s="224" t="s">
        <v>354</v>
      </c>
      <c r="D273" s="225"/>
      <c r="E273" s="119">
        <f>SUM(E264:E272)</f>
        <v>0</v>
      </c>
      <c r="F273" s="119">
        <f>SUM(F264:F272)</f>
        <v>0</v>
      </c>
      <c r="G273" s="119">
        <f t="shared" ref="G273:K273" si="173">SUM(G264:G272)</f>
        <v>0</v>
      </c>
      <c r="H273" s="119">
        <f t="shared" si="173"/>
        <v>0</v>
      </c>
      <c r="I273" s="119">
        <f t="shared" si="173"/>
        <v>0</v>
      </c>
      <c r="J273" s="119">
        <f t="shared" si="173"/>
        <v>0</v>
      </c>
      <c r="K273" s="119">
        <f t="shared" si="173"/>
        <v>0</v>
      </c>
    </row>
    <row r="274" spans="1:11" outlineLevel="1" x14ac:dyDescent="0.35">
      <c r="A274" s="87">
        <f t="shared" si="169"/>
        <v>274</v>
      </c>
      <c r="B274" s="202"/>
      <c r="C274" s="16" t="s">
        <v>243</v>
      </c>
      <c r="D274" s="71">
        <v>350</v>
      </c>
      <c r="E274" s="142">
        <f>'A-RR Cross-Reference RY2'!I274</f>
        <v>0</v>
      </c>
      <c r="F274" s="109"/>
      <c r="G274" s="109"/>
      <c r="H274" s="142">
        <f t="shared" ref="H274:H282" si="174">SUM(F274:G274)</f>
        <v>0</v>
      </c>
      <c r="I274" s="142">
        <f t="shared" ref="I274:I282" si="175">H274+E274</f>
        <v>0</v>
      </c>
      <c r="J274" s="142"/>
      <c r="K274" s="142">
        <f t="shared" ref="K274:K282" si="176">+I274+J274</f>
        <v>0</v>
      </c>
    </row>
    <row r="275" spans="1:11" outlineLevel="1" x14ac:dyDescent="0.35">
      <c r="A275" s="87">
        <f t="shared" si="169"/>
        <v>275</v>
      </c>
      <c r="B275" s="202"/>
      <c r="C275" s="168" t="s">
        <v>390</v>
      </c>
      <c r="D275" s="13">
        <f>+D274</f>
        <v>350</v>
      </c>
      <c r="E275" s="142">
        <f>'A-RR Cross-Reference RY2'!I275</f>
        <v>0</v>
      </c>
      <c r="F275" s="109"/>
      <c r="G275" s="109"/>
      <c r="H275" s="142">
        <f t="shared" si="174"/>
        <v>0</v>
      </c>
      <c r="I275" s="142">
        <f t="shared" si="175"/>
        <v>0</v>
      </c>
      <c r="J275" s="142"/>
      <c r="K275" s="142">
        <f t="shared" si="176"/>
        <v>0</v>
      </c>
    </row>
    <row r="276" spans="1:11" outlineLevel="1" x14ac:dyDescent="0.35">
      <c r="A276" s="87">
        <f t="shared" si="169"/>
        <v>276</v>
      </c>
      <c r="B276" s="202"/>
      <c r="C276" s="19" t="s">
        <v>244</v>
      </c>
      <c r="D276" s="13">
        <v>352</v>
      </c>
      <c r="E276" s="142">
        <f>'A-RR Cross-Reference RY2'!I276</f>
        <v>0</v>
      </c>
      <c r="F276" s="109"/>
      <c r="G276" s="109"/>
      <c r="H276" s="142">
        <f t="shared" si="174"/>
        <v>0</v>
      </c>
      <c r="I276" s="142">
        <f t="shared" si="175"/>
        <v>0</v>
      </c>
      <c r="J276" s="142"/>
      <c r="K276" s="142">
        <f t="shared" si="176"/>
        <v>0</v>
      </c>
    </row>
    <row r="277" spans="1:11" outlineLevel="1" x14ac:dyDescent="0.35">
      <c r="A277" s="87">
        <f t="shared" si="169"/>
        <v>277</v>
      </c>
      <c r="B277" s="202"/>
      <c r="C277" s="168" t="s">
        <v>391</v>
      </c>
      <c r="D277" s="13">
        <f>+D276</f>
        <v>352</v>
      </c>
      <c r="E277" s="142">
        <f>'A-RR Cross-Reference RY2'!I277</f>
        <v>0</v>
      </c>
      <c r="F277" s="109"/>
      <c r="G277" s="109"/>
      <c r="H277" s="142">
        <f t="shared" si="174"/>
        <v>0</v>
      </c>
      <c r="I277" s="142">
        <f t="shared" si="175"/>
        <v>0</v>
      </c>
      <c r="J277" s="142"/>
      <c r="K277" s="142">
        <f t="shared" si="176"/>
        <v>0</v>
      </c>
    </row>
    <row r="278" spans="1:11" outlineLevel="1" x14ac:dyDescent="0.35">
      <c r="A278" s="87">
        <f t="shared" si="169"/>
        <v>278</v>
      </c>
      <c r="B278" s="202"/>
      <c r="C278" s="19" t="s">
        <v>258</v>
      </c>
      <c r="D278" s="13">
        <v>353</v>
      </c>
      <c r="E278" s="142">
        <f>'A-RR Cross-Reference RY2'!I278</f>
        <v>0</v>
      </c>
      <c r="F278" s="109"/>
      <c r="G278" s="109"/>
      <c r="H278" s="142">
        <f t="shared" si="174"/>
        <v>0</v>
      </c>
      <c r="I278" s="142">
        <f t="shared" si="175"/>
        <v>0</v>
      </c>
      <c r="J278" s="142"/>
      <c r="K278" s="142">
        <f t="shared" si="176"/>
        <v>0</v>
      </c>
    </row>
    <row r="279" spans="1:11" outlineLevel="1" x14ac:dyDescent="0.35">
      <c r="A279" s="87">
        <f t="shared" si="169"/>
        <v>279</v>
      </c>
      <c r="B279" s="202"/>
      <c r="C279" s="168" t="s">
        <v>392</v>
      </c>
      <c r="D279" s="13">
        <f>+D278</f>
        <v>353</v>
      </c>
      <c r="E279" s="142">
        <f>'A-RR Cross-Reference RY2'!I279</f>
        <v>0</v>
      </c>
      <c r="F279" s="109"/>
      <c r="G279" s="109"/>
      <c r="H279" s="142">
        <f t="shared" si="174"/>
        <v>0</v>
      </c>
      <c r="I279" s="142">
        <f t="shared" si="175"/>
        <v>0</v>
      </c>
      <c r="J279" s="142"/>
      <c r="K279" s="142">
        <f t="shared" si="176"/>
        <v>0</v>
      </c>
    </row>
    <row r="280" spans="1:11" outlineLevel="1" x14ac:dyDescent="0.35">
      <c r="A280" s="87">
        <f t="shared" si="169"/>
        <v>280</v>
      </c>
      <c r="B280" s="202"/>
      <c r="C280" s="168" t="s">
        <v>393</v>
      </c>
      <c r="D280" s="13">
        <f>+D279</f>
        <v>353</v>
      </c>
      <c r="E280" s="142">
        <f>'A-RR Cross-Reference RY2'!I280</f>
        <v>0</v>
      </c>
      <c r="F280" s="109"/>
      <c r="G280" s="109"/>
      <c r="H280" s="142">
        <f t="shared" si="174"/>
        <v>0</v>
      </c>
      <c r="I280" s="142">
        <f t="shared" si="175"/>
        <v>0</v>
      </c>
      <c r="J280" s="142"/>
      <c r="K280" s="142">
        <f t="shared" si="176"/>
        <v>0</v>
      </c>
    </row>
    <row r="281" spans="1:11" outlineLevel="1" x14ac:dyDescent="0.35">
      <c r="A281" s="87">
        <f t="shared" si="169"/>
        <v>281</v>
      </c>
      <c r="B281" s="202"/>
      <c r="C281" s="19" t="s">
        <v>259</v>
      </c>
      <c r="D281" s="13">
        <v>354</v>
      </c>
      <c r="E281" s="142">
        <f>'A-RR Cross-Reference RY2'!I281</f>
        <v>0</v>
      </c>
      <c r="F281" s="109"/>
      <c r="G281" s="109"/>
      <c r="H281" s="142">
        <f t="shared" si="174"/>
        <v>0</v>
      </c>
      <c r="I281" s="142">
        <f t="shared" si="175"/>
        <v>0</v>
      </c>
      <c r="J281" s="142"/>
      <c r="K281" s="142">
        <f t="shared" si="176"/>
        <v>0</v>
      </c>
    </row>
    <row r="282" spans="1:11" outlineLevel="1" x14ac:dyDescent="0.35">
      <c r="A282" s="87">
        <f t="shared" si="169"/>
        <v>282</v>
      </c>
      <c r="B282" s="202"/>
      <c r="C282" s="168" t="s">
        <v>394</v>
      </c>
      <c r="D282" s="13">
        <f>+D281</f>
        <v>354</v>
      </c>
      <c r="E282" s="142">
        <f>'A-RR Cross-Reference RY2'!I282</f>
        <v>0</v>
      </c>
      <c r="F282" s="109"/>
      <c r="G282" s="109"/>
      <c r="H282" s="142">
        <f t="shared" si="174"/>
        <v>0</v>
      </c>
      <c r="I282" s="142">
        <f t="shared" si="175"/>
        <v>0</v>
      </c>
      <c r="J282" s="142"/>
      <c r="K282" s="142">
        <f t="shared" si="176"/>
        <v>0</v>
      </c>
    </row>
    <row r="283" spans="1:11" outlineLevel="1" x14ac:dyDescent="0.35">
      <c r="A283" s="87">
        <f t="shared" si="169"/>
        <v>283</v>
      </c>
      <c r="B283" s="202"/>
      <c r="C283" s="19" t="s">
        <v>260</v>
      </c>
      <c r="D283" s="13">
        <v>355</v>
      </c>
      <c r="E283" s="142">
        <f>'A-RR Cross-Reference RY2'!I283</f>
        <v>0</v>
      </c>
      <c r="F283" s="109"/>
      <c r="G283" s="109"/>
      <c r="H283" s="142">
        <f t="shared" ref="H283:H293" si="177">SUM(F283:G283)</f>
        <v>0</v>
      </c>
      <c r="I283" s="142">
        <f t="shared" ref="I283:I293" si="178">H283+E283</f>
        <v>0</v>
      </c>
      <c r="J283" s="142"/>
      <c r="K283" s="142">
        <f t="shared" ref="K283:K293" si="179">+I283+J283</f>
        <v>0</v>
      </c>
    </row>
    <row r="284" spans="1:11" outlineLevel="1" x14ac:dyDescent="0.35">
      <c r="A284" s="87">
        <f t="shared" si="169"/>
        <v>284</v>
      </c>
      <c r="B284" s="202"/>
      <c r="C284" s="168" t="s">
        <v>395</v>
      </c>
      <c r="D284" s="13">
        <f>+D283</f>
        <v>355</v>
      </c>
      <c r="E284" s="142">
        <f>'A-RR Cross-Reference RY2'!I284</f>
        <v>0</v>
      </c>
      <c r="F284" s="109"/>
      <c r="G284" s="109"/>
      <c r="H284" s="142">
        <f t="shared" si="177"/>
        <v>0</v>
      </c>
      <c r="I284" s="142">
        <f t="shared" si="178"/>
        <v>0</v>
      </c>
      <c r="J284" s="142"/>
      <c r="K284" s="142">
        <f t="shared" si="179"/>
        <v>0</v>
      </c>
    </row>
    <row r="285" spans="1:11" outlineLevel="1" x14ac:dyDescent="0.35">
      <c r="A285" s="87">
        <f t="shared" si="169"/>
        <v>285</v>
      </c>
      <c r="B285" s="202"/>
      <c r="C285" s="19" t="s">
        <v>37</v>
      </c>
      <c r="D285" s="13">
        <v>356</v>
      </c>
      <c r="E285" s="142">
        <f>'A-RR Cross-Reference RY2'!I285</f>
        <v>0</v>
      </c>
      <c r="F285" s="109"/>
      <c r="G285" s="109"/>
      <c r="H285" s="142">
        <f t="shared" si="177"/>
        <v>0</v>
      </c>
      <c r="I285" s="142">
        <f t="shared" si="178"/>
        <v>0</v>
      </c>
      <c r="J285" s="142"/>
      <c r="K285" s="142">
        <f t="shared" si="179"/>
        <v>0</v>
      </c>
    </row>
    <row r="286" spans="1:11" outlineLevel="1" x14ac:dyDescent="0.35">
      <c r="A286" s="87">
        <f t="shared" si="169"/>
        <v>286</v>
      </c>
      <c r="B286" s="202"/>
      <c r="C286" s="168" t="s">
        <v>396</v>
      </c>
      <c r="D286" s="13">
        <f>+D285</f>
        <v>356</v>
      </c>
      <c r="E286" s="142">
        <f>'A-RR Cross-Reference RY2'!I286</f>
        <v>0</v>
      </c>
      <c r="F286" s="109"/>
      <c r="G286" s="109"/>
      <c r="H286" s="142">
        <f t="shared" si="177"/>
        <v>0</v>
      </c>
      <c r="I286" s="142">
        <f t="shared" si="178"/>
        <v>0</v>
      </c>
      <c r="J286" s="142"/>
      <c r="K286" s="142">
        <f t="shared" si="179"/>
        <v>0</v>
      </c>
    </row>
    <row r="287" spans="1:11" outlineLevel="1" x14ac:dyDescent="0.35">
      <c r="A287" s="87">
        <f t="shared" si="169"/>
        <v>287</v>
      </c>
      <c r="B287" s="202"/>
      <c r="C287" s="19" t="s">
        <v>261</v>
      </c>
      <c r="D287" s="13">
        <v>357</v>
      </c>
      <c r="E287" s="142">
        <f>'A-RR Cross-Reference RY2'!I287</f>
        <v>0</v>
      </c>
      <c r="F287" s="109"/>
      <c r="G287" s="109"/>
      <c r="H287" s="142">
        <f t="shared" si="177"/>
        <v>0</v>
      </c>
      <c r="I287" s="142">
        <f t="shared" si="178"/>
        <v>0</v>
      </c>
      <c r="J287" s="142"/>
      <c r="K287" s="142">
        <f t="shared" si="179"/>
        <v>0</v>
      </c>
    </row>
    <row r="288" spans="1:11" outlineLevel="1" x14ac:dyDescent="0.35">
      <c r="A288" s="87">
        <f t="shared" si="169"/>
        <v>288</v>
      </c>
      <c r="B288" s="202"/>
      <c r="C288" s="168" t="s">
        <v>397</v>
      </c>
      <c r="D288" s="13">
        <f>+D287</f>
        <v>357</v>
      </c>
      <c r="E288" s="142">
        <f>'A-RR Cross-Reference RY2'!I288</f>
        <v>0</v>
      </c>
      <c r="F288" s="109"/>
      <c r="G288" s="109"/>
      <c r="H288" s="142">
        <f t="shared" si="177"/>
        <v>0</v>
      </c>
      <c r="I288" s="142">
        <f t="shared" si="178"/>
        <v>0</v>
      </c>
      <c r="J288" s="142"/>
      <c r="K288" s="142">
        <f t="shared" si="179"/>
        <v>0</v>
      </c>
    </row>
    <row r="289" spans="1:11" outlineLevel="1" x14ac:dyDescent="0.35">
      <c r="A289" s="87">
        <f t="shared" si="169"/>
        <v>289</v>
      </c>
      <c r="B289" s="202"/>
      <c r="C289" s="19" t="s">
        <v>38</v>
      </c>
      <c r="D289" s="13">
        <v>358</v>
      </c>
      <c r="E289" s="142">
        <f>'A-RR Cross-Reference RY2'!I289</f>
        <v>0</v>
      </c>
      <c r="F289" s="109"/>
      <c r="G289" s="109"/>
      <c r="H289" s="142">
        <f t="shared" si="177"/>
        <v>0</v>
      </c>
      <c r="I289" s="142">
        <f t="shared" si="178"/>
        <v>0</v>
      </c>
      <c r="J289" s="142"/>
      <c r="K289" s="142">
        <f t="shared" si="179"/>
        <v>0</v>
      </c>
    </row>
    <row r="290" spans="1:11" outlineLevel="1" x14ac:dyDescent="0.35">
      <c r="A290" s="87">
        <f t="shared" si="169"/>
        <v>290</v>
      </c>
      <c r="B290" s="202"/>
      <c r="C290" s="168" t="s">
        <v>398</v>
      </c>
      <c r="D290" s="13">
        <f>+D289</f>
        <v>358</v>
      </c>
      <c r="E290" s="142">
        <f>'A-RR Cross-Reference RY2'!I290</f>
        <v>0</v>
      </c>
      <c r="F290" s="109"/>
      <c r="G290" s="109"/>
      <c r="H290" s="142">
        <f t="shared" si="177"/>
        <v>0</v>
      </c>
      <c r="I290" s="142">
        <f t="shared" si="178"/>
        <v>0</v>
      </c>
      <c r="J290" s="142"/>
      <c r="K290" s="142">
        <f t="shared" si="179"/>
        <v>0</v>
      </c>
    </row>
    <row r="291" spans="1:11" outlineLevel="1" x14ac:dyDescent="0.35">
      <c r="A291" s="87">
        <f t="shared" si="169"/>
        <v>291</v>
      </c>
      <c r="B291" s="202"/>
      <c r="C291" s="19" t="s">
        <v>262</v>
      </c>
      <c r="D291" s="13">
        <v>359</v>
      </c>
      <c r="E291" s="142">
        <f>'A-RR Cross-Reference RY2'!I291</f>
        <v>0</v>
      </c>
      <c r="F291" s="109"/>
      <c r="G291" s="109"/>
      <c r="H291" s="142">
        <f t="shared" si="177"/>
        <v>0</v>
      </c>
      <c r="I291" s="142">
        <f t="shared" si="178"/>
        <v>0</v>
      </c>
      <c r="J291" s="142"/>
      <c r="K291" s="142">
        <f t="shared" si="179"/>
        <v>0</v>
      </c>
    </row>
    <row r="292" spans="1:11" outlineLevel="1" x14ac:dyDescent="0.35">
      <c r="A292" s="87">
        <f t="shared" si="169"/>
        <v>292</v>
      </c>
      <c r="B292" s="202"/>
      <c r="C292" s="168" t="s">
        <v>399</v>
      </c>
      <c r="D292" s="13">
        <f>+D291</f>
        <v>359</v>
      </c>
      <c r="E292" s="142">
        <f>'A-RR Cross-Reference RY2'!I292</f>
        <v>0</v>
      </c>
      <c r="F292" s="109"/>
      <c r="G292" s="109"/>
      <c r="H292" s="142">
        <f t="shared" si="177"/>
        <v>0</v>
      </c>
      <c r="I292" s="142">
        <f t="shared" si="178"/>
        <v>0</v>
      </c>
      <c r="J292" s="142"/>
      <c r="K292" s="142">
        <f t="shared" si="179"/>
        <v>0</v>
      </c>
    </row>
    <row r="293" spans="1:11" outlineLevel="1" x14ac:dyDescent="0.35">
      <c r="A293" s="87">
        <f t="shared" si="169"/>
        <v>293</v>
      </c>
      <c r="B293" s="202"/>
      <c r="C293" s="17" t="s">
        <v>263</v>
      </c>
      <c r="D293" s="21">
        <v>359.1</v>
      </c>
      <c r="E293" s="142">
        <f>'A-RR Cross-Reference RY2'!I293</f>
        <v>0</v>
      </c>
      <c r="F293" s="109"/>
      <c r="G293" s="109"/>
      <c r="H293" s="142">
        <f t="shared" si="177"/>
        <v>0</v>
      </c>
      <c r="I293" s="142">
        <f t="shared" si="178"/>
        <v>0</v>
      </c>
      <c r="J293" s="142"/>
      <c r="K293" s="142">
        <f t="shared" si="179"/>
        <v>0</v>
      </c>
    </row>
    <row r="294" spans="1:11" x14ac:dyDescent="0.35">
      <c r="A294" s="87">
        <f t="shared" si="169"/>
        <v>294</v>
      </c>
      <c r="B294" s="184"/>
      <c r="C294" s="224" t="s">
        <v>355</v>
      </c>
      <c r="D294" s="225"/>
      <c r="E294" s="119">
        <f>SUM(E274:E293)</f>
        <v>0</v>
      </c>
      <c r="F294" s="119">
        <f t="shared" ref="F294:K294" si="180">SUM(F274:F293)</f>
        <v>0</v>
      </c>
      <c r="G294" s="119">
        <f t="shared" si="180"/>
        <v>0</v>
      </c>
      <c r="H294" s="119">
        <f t="shared" si="180"/>
        <v>0</v>
      </c>
      <c r="I294" s="119">
        <f t="shared" si="180"/>
        <v>0</v>
      </c>
      <c r="J294" s="119">
        <f t="shared" si="180"/>
        <v>0</v>
      </c>
      <c r="K294" s="119">
        <f t="shared" si="180"/>
        <v>0</v>
      </c>
    </row>
    <row r="295" spans="1:11" outlineLevel="1" x14ac:dyDescent="0.35">
      <c r="A295" s="87">
        <f t="shared" si="169"/>
        <v>295</v>
      </c>
      <c r="B295" s="202"/>
      <c r="C295" s="16" t="s">
        <v>243</v>
      </c>
      <c r="D295" s="71">
        <v>360</v>
      </c>
      <c r="E295" s="142">
        <f>'A-RR Cross-Reference RY2'!I295</f>
        <v>0</v>
      </c>
      <c r="F295" s="109"/>
      <c r="G295" s="109"/>
      <c r="H295" s="142">
        <f t="shared" ref="H295" si="181">SUM(F295:G295)</f>
        <v>0</v>
      </c>
      <c r="I295" s="142">
        <f t="shared" ref="I295" si="182">H295+E295</f>
        <v>0</v>
      </c>
      <c r="J295" s="142"/>
      <c r="K295" s="142">
        <f t="shared" ref="K295" si="183">+I295+J295</f>
        <v>0</v>
      </c>
    </row>
    <row r="296" spans="1:11" outlineLevel="1" x14ac:dyDescent="0.35">
      <c r="A296" s="87">
        <f t="shared" si="169"/>
        <v>296</v>
      </c>
      <c r="B296" s="202"/>
      <c r="C296" s="19" t="s">
        <v>244</v>
      </c>
      <c r="D296" s="13">
        <v>361</v>
      </c>
      <c r="E296" s="142">
        <f>'A-RR Cross-Reference RY2'!I296</f>
        <v>0</v>
      </c>
      <c r="F296" s="109"/>
      <c r="G296" s="109"/>
      <c r="H296" s="142">
        <f t="shared" ref="H296:H309" si="184">SUM(F296:G296)</f>
        <v>0</v>
      </c>
      <c r="I296" s="142">
        <f t="shared" ref="I296:I309" si="185">H296+E296</f>
        <v>0</v>
      </c>
      <c r="J296" s="142"/>
      <c r="K296" s="142">
        <f t="shared" ref="K296:K309" si="186">+I296+J296</f>
        <v>0</v>
      </c>
    </row>
    <row r="297" spans="1:11" outlineLevel="1" x14ac:dyDescent="0.35">
      <c r="A297" s="87">
        <f t="shared" si="169"/>
        <v>297</v>
      </c>
      <c r="B297" s="202"/>
      <c r="C297" s="19" t="s">
        <v>258</v>
      </c>
      <c r="D297" s="13">
        <v>362</v>
      </c>
      <c r="E297" s="142">
        <f>'A-RR Cross-Reference RY2'!I297</f>
        <v>0</v>
      </c>
      <c r="F297" s="109"/>
      <c r="G297" s="109"/>
      <c r="H297" s="142">
        <f t="shared" si="184"/>
        <v>0</v>
      </c>
      <c r="I297" s="142">
        <f t="shared" si="185"/>
        <v>0</v>
      </c>
      <c r="J297" s="142"/>
      <c r="K297" s="142">
        <f t="shared" si="186"/>
        <v>0</v>
      </c>
    </row>
    <row r="298" spans="1:11" outlineLevel="1" x14ac:dyDescent="0.35">
      <c r="A298" s="87">
        <f t="shared" si="169"/>
        <v>298</v>
      </c>
      <c r="B298" s="202"/>
      <c r="C298" s="19" t="s">
        <v>264</v>
      </c>
      <c r="D298" s="13">
        <v>363</v>
      </c>
      <c r="E298" s="142">
        <f>'A-RR Cross-Reference RY2'!I298</f>
        <v>0</v>
      </c>
      <c r="F298" s="109"/>
      <c r="G298" s="109"/>
      <c r="H298" s="142">
        <f t="shared" si="184"/>
        <v>0</v>
      </c>
      <c r="I298" s="142">
        <f t="shared" si="185"/>
        <v>0</v>
      </c>
      <c r="J298" s="142"/>
      <c r="K298" s="142">
        <f t="shared" si="186"/>
        <v>0</v>
      </c>
    </row>
    <row r="299" spans="1:11" outlineLevel="1" x14ac:dyDescent="0.35">
      <c r="A299" s="87">
        <f t="shared" si="169"/>
        <v>299</v>
      </c>
      <c r="B299" s="202"/>
      <c r="C299" s="19" t="s">
        <v>265</v>
      </c>
      <c r="D299" s="13">
        <v>364</v>
      </c>
      <c r="E299" s="142">
        <f>'A-RR Cross-Reference RY2'!I299</f>
        <v>0</v>
      </c>
      <c r="F299" s="109"/>
      <c r="G299" s="109"/>
      <c r="H299" s="142">
        <f t="shared" si="184"/>
        <v>0</v>
      </c>
      <c r="I299" s="142">
        <f t="shared" si="185"/>
        <v>0</v>
      </c>
      <c r="J299" s="142"/>
      <c r="K299" s="142">
        <f t="shared" si="186"/>
        <v>0</v>
      </c>
    </row>
    <row r="300" spans="1:11" outlineLevel="1" x14ac:dyDescent="0.35">
      <c r="A300" s="87">
        <f t="shared" si="169"/>
        <v>300</v>
      </c>
      <c r="B300" s="202"/>
      <c r="C300" s="19" t="s">
        <v>37</v>
      </c>
      <c r="D300" s="13">
        <v>365</v>
      </c>
      <c r="E300" s="142">
        <f>'A-RR Cross-Reference RY2'!I300</f>
        <v>0</v>
      </c>
      <c r="F300" s="109"/>
      <c r="G300" s="109"/>
      <c r="H300" s="142">
        <f t="shared" si="184"/>
        <v>0</v>
      </c>
      <c r="I300" s="142">
        <f t="shared" si="185"/>
        <v>0</v>
      </c>
      <c r="J300" s="142"/>
      <c r="K300" s="142">
        <f t="shared" si="186"/>
        <v>0</v>
      </c>
    </row>
    <row r="301" spans="1:11" outlineLevel="1" x14ac:dyDescent="0.35">
      <c r="A301" s="87">
        <f t="shared" si="169"/>
        <v>301</v>
      </c>
      <c r="B301" s="202"/>
      <c r="C301" s="19" t="s">
        <v>261</v>
      </c>
      <c r="D301" s="13">
        <v>366</v>
      </c>
      <c r="E301" s="142">
        <f>'A-RR Cross-Reference RY2'!I301</f>
        <v>0</v>
      </c>
      <c r="F301" s="109"/>
      <c r="G301" s="109"/>
      <c r="H301" s="142">
        <f t="shared" si="184"/>
        <v>0</v>
      </c>
      <c r="I301" s="142">
        <f t="shared" si="185"/>
        <v>0</v>
      </c>
      <c r="J301" s="142"/>
      <c r="K301" s="142">
        <f t="shared" si="186"/>
        <v>0</v>
      </c>
    </row>
    <row r="302" spans="1:11" outlineLevel="1" x14ac:dyDescent="0.35">
      <c r="A302" s="87">
        <f t="shared" si="169"/>
        <v>302</v>
      </c>
      <c r="B302" s="202"/>
      <c r="C302" s="19" t="s">
        <v>38</v>
      </c>
      <c r="D302" s="13">
        <v>367</v>
      </c>
      <c r="E302" s="142">
        <f>'A-RR Cross-Reference RY2'!I302</f>
        <v>0</v>
      </c>
      <c r="F302" s="109"/>
      <c r="G302" s="109"/>
      <c r="H302" s="142">
        <f t="shared" si="184"/>
        <v>0</v>
      </c>
      <c r="I302" s="142">
        <f t="shared" si="185"/>
        <v>0</v>
      </c>
      <c r="J302" s="142"/>
      <c r="K302" s="142">
        <f t="shared" si="186"/>
        <v>0</v>
      </c>
    </row>
    <row r="303" spans="1:11" outlineLevel="1" x14ac:dyDescent="0.35">
      <c r="A303" s="87">
        <f t="shared" si="169"/>
        <v>303</v>
      </c>
      <c r="B303" s="202"/>
      <c r="C303" s="19" t="s">
        <v>266</v>
      </c>
      <c r="D303" s="13">
        <v>368</v>
      </c>
      <c r="E303" s="142">
        <f>'A-RR Cross-Reference RY2'!I303</f>
        <v>0</v>
      </c>
      <c r="F303" s="109"/>
      <c r="G303" s="109"/>
      <c r="H303" s="142">
        <f t="shared" si="184"/>
        <v>0</v>
      </c>
      <c r="I303" s="142">
        <f t="shared" si="185"/>
        <v>0</v>
      </c>
      <c r="J303" s="142"/>
      <c r="K303" s="142">
        <f t="shared" si="186"/>
        <v>0</v>
      </c>
    </row>
    <row r="304" spans="1:11" outlineLevel="1" x14ac:dyDescent="0.35">
      <c r="A304" s="87">
        <f t="shared" si="169"/>
        <v>304</v>
      </c>
      <c r="B304" s="202"/>
      <c r="C304" s="19" t="s">
        <v>267</v>
      </c>
      <c r="D304" s="13">
        <v>369</v>
      </c>
      <c r="E304" s="142">
        <f>'A-RR Cross-Reference RY2'!I304</f>
        <v>0</v>
      </c>
      <c r="F304" s="109"/>
      <c r="G304" s="109"/>
      <c r="H304" s="142">
        <f t="shared" si="184"/>
        <v>0</v>
      </c>
      <c r="I304" s="142">
        <f t="shared" si="185"/>
        <v>0</v>
      </c>
      <c r="J304" s="142"/>
      <c r="K304" s="142">
        <f t="shared" si="186"/>
        <v>0</v>
      </c>
    </row>
    <row r="305" spans="1:11" outlineLevel="1" x14ac:dyDescent="0.35">
      <c r="A305" s="87">
        <f t="shared" si="169"/>
        <v>305</v>
      </c>
      <c r="B305" s="202"/>
      <c r="C305" s="19" t="s">
        <v>268</v>
      </c>
      <c r="D305" s="13">
        <v>370</v>
      </c>
      <c r="E305" s="142">
        <f>'A-RR Cross-Reference RY2'!I305</f>
        <v>0</v>
      </c>
      <c r="F305" s="109"/>
      <c r="G305" s="109"/>
      <c r="H305" s="142">
        <f t="shared" si="184"/>
        <v>0</v>
      </c>
      <c r="I305" s="142">
        <f t="shared" si="185"/>
        <v>0</v>
      </c>
      <c r="J305" s="142"/>
      <c r="K305" s="142">
        <f t="shared" si="186"/>
        <v>0</v>
      </c>
    </row>
    <row r="306" spans="1:11" outlineLevel="1" x14ac:dyDescent="0.35">
      <c r="A306" s="87">
        <f t="shared" si="169"/>
        <v>306</v>
      </c>
      <c r="B306" s="202"/>
      <c r="C306" s="19" t="s">
        <v>138</v>
      </c>
      <c r="D306" s="13">
        <v>371</v>
      </c>
      <c r="E306" s="142">
        <f>'A-RR Cross-Reference RY2'!I306</f>
        <v>0</v>
      </c>
      <c r="F306" s="109"/>
      <c r="G306" s="109"/>
      <c r="H306" s="142">
        <f t="shared" si="184"/>
        <v>0</v>
      </c>
      <c r="I306" s="142">
        <f t="shared" si="185"/>
        <v>0</v>
      </c>
      <c r="J306" s="142"/>
      <c r="K306" s="142">
        <f t="shared" si="186"/>
        <v>0</v>
      </c>
    </row>
    <row r="307" spans="1:11" outlineLevel="1" x14ac:dyDescent="0.35">
      <c r="A307" s="87">
        <f t="shared" si="169"/>
        <v>307</v>
      </c>
      <c r="B307" s="202"/>
      <c r="C307" s="19" t="s">
        <v>269</v>
      </c>
      <c r="D307" s="13">
        <v>372</v>
      </c>
      <c r="E307" s="142">
        <f>'A-RR Cross-Reference RY2'!I307</f>
        <v>0</v>
      </c>
      <c r="F307" s="109"/>
      <c r="G307" s="109"/>
      <c r="H307" s="142">
        <f t="shared" si="184"/>
        <v>0</v>
      </c>
      <c r="I307" s="142">
        <f t="shared" si="185"/>
        <v>0</v>
      </c>
      <c r="J307" s="142"/>
      <c r="K307" s="142">
        <f t="shared" si="186"/>
        <v>0</v>
      </c>
    </row>
    <row r="308" spans="1:11" outlineLevel="1" x14ac:dyDescent="0.35">
      <c r="A308" s="87">
        <f t="shared" si="169"/>
        <v>308</v>
      </c>
      <c r="B308" s="202"/>
      <c r="C308" s="19" t="s">
        <v>270</v>
      </c>
      <c r="D308" s="13">
        <v>373</v>
      </c>
      <c r="E308" s="142">
        <f>'A-RR Cross-Reference RY2'!I308</f>
        <v>0</v>
      </c>
      <c r="F308" s="109"/>
      <c r="G308" s="109"/>
      <c r="H308" s="142">
        <f t="shared" si="184"/>
        <v>0</v>
      </c>
      <c r="I308" s="142">
        <f t="shared" si="185"/>
        <v>0</v>
      </c>
      <c r="J308" s="142"/>
      <c r="K308" s="142">
        <f t="shared" si="186"/>
        <v>0</v>
      </c>
    </row>
    <row r="309" spans="1:11" outlineLevel="1" x14ac:dyDescent="0.35">
      <c r="A309" s="87">
        <f t="shared" si="169"/>
        <v>309</v>
      </c>
      <c r="B309" s="202"/>
      <c r="C309" s="17" t="s">
        <v>271</v>
      </c>
      <c r="D309" s="70">
        <v>374</v>
      </c>
      <c r="E309" s="142">
        <f>'A-RR Cross-Reference RY2'!I309</f>
        <v>0</v>
      </c>
      <c r="F309" s="109"/>
      <c r="G309" s="109"/>
      <c r="H309" s="142">
        <f t="shared" si="184"/>
        <v>0</v>
      </c>
      <c r="I309" s="142">
        <f t="shared" si="185"/>
        <v>0</v>
      </c>
      <c r="J309" s="142"/>
      <c r="K309" s="142">
        <f t="shared" si="186"/>
        <v>0</v>
      </c>
    </row>
    <row r="310" spans="1:11" x14ac:dyDescent="0.35">
      <c r="A310" s="87">
        <f t="shared" si="169"/>
        <v>310</v>
      </c>
      <c r="B310" s="184"/>
      <c r="C310" s="224" t="s">
        <v>356</v>
      </c>
      <c r="D310" s="225"/>
      <c r="E310" s="119">
        <f>SUM(E295:E309)</f>
        <v>0</v>
      </c>
      <c r="F310" s="119">
        <f>SUM(F295:F309)</f>
        <v>0</v>
      </c>
      <c r="G310" s="119">
        <f t="shared" ref="G310:K310" si="187">SUM(G295:G309)</f>
        <v>0</v>
      </c>
      <c r="H310" s="119">
        <f t="shared" si="187"/>
        <v>0</v>
      </c>
      <c r="I310" s="119">
        <f t="shared" si="187"/>
        <v>0</v>
      </c>
      <c r="J310" s="119">
        <f t="shared" si="187"/>
        <v>0</v>
      </c>
      <c r="K310" s="119">
        <f t="shared" si="187"/>
        <v>0</v>
      </c>
    </row>
    <row r="311" spans="1:11" outlineLevel="1" x14ac:dyDescent="0.35">
      <c r="A311" s="87">
        <f t="shared" si="169"/>
        <v>311</v>
      </c>
      <c r="B311" s="202"/>
      <c r="C311" s="16" t="s">
        <v>243</v>
      </c>
      <c r="D311" s="71">
        <v>389</v>
      </c>
      <c r="E311" s="142">
        <f>'A-RR Cross-Reference RY2'!I311</f>
        <v>0</v>
      </c>
      <c r="F311" s="109"/>
      <c r="G311" s="109"/>
      <c r="H311" s="142">
        <f t="shared" ref="H311:H312" si="188">SUM(F311:G311)</f>
        <v>0</v>
      </c>
      <c r="I311" s="142">
        <f t="shared" ref="I311:I312" si="189">H311+E311</f>
        <v>0</v>
      </c>
      <c r="J311" s="142"/>
      <c r="K311" s="142">
        <f t="shared" ref="K311:K312" si="190">+I311+J311</f>
        <v>0</v>
      </c>
    </row>
    <row r="312" spans="1:11" outlineLevel="1" x14ac:dyDescent="0.35">
      <c r="A312" s="87">
        <f t="shared" si="169"/>
        <v>312</v>
      </c>
      <c r="B312" s="202"/>
      <c r="C312" s="19" t="s">
        <v>244</v>
      </c>
      <c r="D312" s="13">
        <v>390</v>
      </c>
      <c r="E312" s="142">
        <f>'A-RR Cross-Reference RY2'!I312</f>
        <v>0</v>
      </c>
      <c r="F312" s="109"/>
      <c r="G312" s="109"/>
      <c r="H312" s="142">
        <f t="shared" si="188"/>
        <v>0</v>
      </c>
      <c r="I312" s="142">
        <f t="shared" si="189"/>
        <v>0</v>
      </c>
      <c r="J312" s="142"/>
      <c r="K312" s="142">
        <f t="shared" si="190"/>
        <v>0</v>
      </c>
    </row>
    <row r="313" spans="1:11" outlineLevel="1" x14ac:dyDescent="0.35">
      <c r="A313" s="87">
        <f t="shared" si="169"/>
        <v>313</v>
      </c>
      <c r="B313" s="202"/>
      <c r="C313" s="19" t="s">
        <v>272</v>
      </c>
      <c r="D313" s="13">
        <v>391</v>
      </c>
      <c r="E313" s="142">
        <f>'A-RR Cross-Reference RY2'!I313</f>
        <v>0</v>
      </c>
      <c r="F313" s="109"/>
      <c r="G313" s="109"/>
      <c r="H313" s="142">
        <f t="shared" ref="H313:H322" si="191">SUM(F313:G313)</f>
        <v>0</v>
      </c>
      <c r="I313" s="142">
        <f t="shared" ref="I313:I322" si="192">H313+E313</f>
        <v>0</v>
      </c>
      <c r="J313" s="142"/>
      <c r="K313" s="142">
        <f t="shared" ref="K313:K322" si="193">+I313+J313</f>
        <v>0</v>
      </c>
    </row>
    <row r="314" spans="1:11" outlineLevel="1" x14ac:dyDescent="0.35">
      <c r="A314" s="87">
        <f t="shared" si="169"/>
        <v>314</v>
      </c>
      <c r="B314" s="202"/>
      <c r="C314" s="19" t="s">
        <v>273</v>
      </c>
      <c r="D314" s="13">
        <v>392</v>
      </c>
      <c r="E314" s="142">
        <f>'A-RR Cross-Reference RY2'!I314</f>
        <v>0</v>
      </c>
      <c r="F314" s="109"/>
      <c r="G314" s="109"/>
      <c r="H314" s="142">
        <f t="shared" si="191"/>
        <v>0</v>
      </c>
      <c r="I314" s="142">
        <f t="shared" si="192"/>
        <v>0</v>
      </c>
      <c r="J314" s="142"/>
      <c r="K314" s="142">
        <f t="shared" si="193"/>
        <v>0</v>
      </c>
    </row>
    <row r="315" spans="1:11" outlineLevel="1" x14ac:dyDescent="0.35">
      <c r="A315" s="87">
        <f t="shared" si="169"/>
        <v>315</v>
      </c>
      <c r="B315" s="202"/>
      <c r="C315" s="19" t="s">
        <v>274</v>
      </c>
      <c r="D315" s="13">
        <v>393</v>
      </c>
      <c r="E315" s="142">
        <f>'A-RR Cross-Reference RY2'!I315</f>
        <v>0</v>
      </c>
      <c r="F315" s="109"/>
      <c r="G315" s="109"/>
      <c r="H315" s="142">
        <f t="shared" si="191"/>
        <v>0</v>
      </c>
      <c r="I315" s="142">
        <f t="shared" si="192"/>
        <v>0</v>
      </c>
      <c r="J315" s="142"/>
      <c r="K315" s="142">
        <f t="shared" si="193"/>
        <v>0</v>
      </c>
    </row>
    <row r="316" spans="1:11" outlineLevel="1" x14ac:dyDescent="0.35">
      <c r="A316" s="87">
        <f t="shared" si="169"/>
        <v>316</v>
      </c>
      <c r="B316" s="202"/>
      <c r="C316" s="19" t="s">
        <v>275</v>
      </c>
      <c r="D316" s="13">
        <v>394</v>
      </c>
      <c r="E316" s="142">
        <f>'A-RR Cross-Reference RY2'!I316</f>
        <v>0</v>
      </c>
      <c r="F316" s="109"/>
      <c r="G316" s="109"/>
      <c r="H316" s="142">
        <f t="shared" si="191"/>
        <v>0</v>
      </c>
      <c r="I316" s="142">
        <f t="shared" si="192"/>
        <v>0</v>
      </c>
      <c r="J316" s="142"/>
      <c r="K316" s="142">
        <f t="shared" si="193"/>
        <v>0</v>
      </c>
    </row>
    <row r="317" spans="1:11" outlineLevel="1" x14ac:dyDescent="0.35">
      <c r="A317" s="87">
        <f t="shared" si="169"/>
        <v>317</v>
      </c>
      <c r="B317" s="202"/>
      <c r="C317" s="19" t="s">
        <v>276</v>
      </c>
      <c r="D317" s="13">
        <v>395</v>
      </c>
      <c r="E317" s="142">
        <f>'A-RR Cross-Reference RY2'!I317</f>
        <v>0</v>
      </c>
      <c r="F317" s="109"/>
      <c r="G317" s="109"/>
      <c r="H317" s="142">
        <f t="shared" si="191"/>
        <v>0</v>
      </c>
      <c r="I317" s="142">
        <f t="shared" si="192"/>
        <v>0</v>
      </c>
      <c r="J317" s="142"/>
      <c r="K317" s="142">
        <f t="shared" si="193"/>
        <v>0</v>
      </c>
    </row>
    <row r="318" spans="1:11" outlineLevel="1" x14ac:dyDescent="0.35">
      <c r="A318" s="87">
        <f t="shared" si="169"/>
        <v>318</v>
      </c>
      <c r="B318" s="202"/>
      <c r="C318" s="19" t="s">
        <v>277</v>
      </c>
      <c r="D318" s="13">
        <v>396</v>
      </c>
      <c r="E318" s="142">
        <f>'A-RR Cross-Reference RY2'!I318</f>
        <v>0</v>
      </c>
      <c r="F318" s="109"/>
      <c r="G318" s="109"/>
      <c r="H318" s="142">
        <f t="shared" si="191"/>
        <v>0</v>
      </c>
      <c r="I318" s="142">
        <f t="shared" si="192"/>
        <v>0</v>
      </c>
      <c r="J318" s="142"/>
      <c r="K318" s="142">
        <f t="shared" si="193"/>
        <v>0</v>
      </c>
    </row>
    <row r="319" spans="1:11" outlineLevel="1" x14ac:dyDescent="0.35">
      <c r="A319" s="87">
        <f t="shared" si="169"/>
        <v>319</v>
      </c>
      <c r="B319" s="202"/>
      <c r="C319" s="19" t="s">
        <v>278</v>
      </c>
      <c r="D319" s="13">
        <v>397</v>
      </c>
      <c r="E319" s="142">
        <f>'A-RR Cross-Reference RY2'!I319</f>
        <v>0</v>
      </c>
      <c r="F319" s="109"/>
      <c r="G319" s="109"/>
      <c r="H319" s="142">
        <f t="shared" si="191"/>
        <v>0</v>
      </c>
      <c r="I319" s="142">
        <f t="shared" si="192"/>
        <v>0</v>
      </c>
      <c r="J319" s="142"/>
      <c r="K319" s="142">
        <f t="shared" si="193"/>
        <v>0</v>
      </c>
    </row>
    <row r="320" spans="1:11" outlineLevel="1" x14ac:dyDescent="0.35">
      <c r="A320" s="87">
        <f t="shared" si="169"/>
        <v>320</v>
      </c>
      <c r="B320" s="202"/>
      <c r="C320" s="19" t="s">
        <v>279</v>
      </c>
      <c r="D320" s="13">
        <v>398</v>
      </c>
      <c r="E320" s="142">
        <f>'A-RR Cross-Reference RY2'!I320</f>
        <v>0</v>
      </c>
      <c r="F320" s="109"/>
      <c r="G320" s="109"/>
      <c r="H320" s="142">
        <f t="shared" si="191"/>
        <v>0</v>
      </c>
      <c r="I320" s="142">
        <f t="shared" si="192"/>
        <v>0</v>
      </c>
      <c r="J320" s="142"/>
      <c r="K320" s="142">
        <f t="shared" si="193"/>
        <v>0</v>
      </c>
    </row>
    <row r="321" spans="1:11" outlineLevel="1" x14ac:dyDescent="0.35">
      <c r="A321" s="87">
        <f t="shared" si="169"/>
        <v>321</v>
      </c>
      <c r="B321" s="202"/>
      <c r="C321" s="19" t="s">
        <v>280</v>
      </c>
      <c r="D321" s="13">
        <v>399</v>
      </c>
      <c r="E321" s="142">
        <f>'A-RR Cross-Reference RY2'!I321</f>
        <v>0</v>
      </c>
      <c r="F321" s="109"/>
      <c r="G321" s="109"/>
      <c r="H321" s="142">
        <f t="shared" si="191"/>
        <v>0</v>
      </c>
      <c r="I321" s="142">
        <f t="shared" si="192"/>
        <v>0</v>
      </c>
      <c r="J321" s="142"/>
      <c r="K321" s="142">
        <f t="shared" si="193"/>
        <v>0</v>
      </c>
    </row>
    <row r="322" spans="1:11" outlineLevel="1" x14ac:dyDescent="0.35">
      <c r="A322" s="87">
        <f t="shared" si="169"/>
        <v>322</v>
      </c>
      <c r="B322" s="202"/>
      <c r="C322" s="17" t="s">
        <v>561</v>
      </c>
      <c r="D322" s="21">
        <v>399.1</v>
      </c>
      <c r="E322" s="142">
        <f>'A-RR Cross-Reference RY2'!I322</f>
        <v>0</v>
      </c>
      <c r="F322" s="109"/>
      <c r="G322" s="109"/>
      <c r="H322" s="142">
        <f t="shared" si="191"/>
        <v>0</v>
      </c>
      <c r="I322" s="142">
        <f t="shared" si="192"/>
        <v>0</v>
      </c>
      <c r="J322" s="142"/>
      <c r="K322" s="142">
        <f t="shared" si="193"/>
        <v>0</v>
      </c>
    </row>
    <row r="323" spans="1:11" x14ac:dyDescent="0.35">
      <c r="A323" s="87">
        <f t="shared" si="169"/>
        <v>323</v>
      </c>
      <c r="B323" s="185"/>
      <c r="C323" s="182" t="s">
        <v>357</v>
      </c>
      <c r="D323" s="226"/>
      <c r="E323" s="119">
        <f>SUM(E311:E322)</f>
        <v>0</v>
      </c>
      <c r="F323" s="119">
        <f>SUM(F311:F322)</f>
        <v>0</v>
      </c>
      <c r="G323" s="119">
        <f t="shared" ref="G323:K323" si="194">SUM(G311:G322)</f>
        <v>0</v>
      </c>
      <c r="H323" s="119">
        <f t="shared" si="194"/>
        <v>0</v>
      </c>
      <c r="I323" s="119">
        <f t="shared" si="194"/>
        <v>0</v>
      </c>
      <c r="J323" s="119">
        <f t="shared" si="194"/>
        <v>0</v>
      </c>
      <c r="K323" s="119">
        <f t="shared" si="194"/>
        <v>0</v>
      </c>
    </row>
    <row r="324" spans="1:11" ht="16" thickBot="1" x14ac:dyDescent="0.4">
      <c r="A324" s="87">
        <f t="shared" si="169"/>
        <v>324</v>
      </c>
      <c r="B324" s="191" t="s">
        <v>358</v>
      </c>
      <c r="C324" s="191"/>
      <c r="D324" s="192"/>
      <c r="E324" s="120">
        <f>+E323+E310+E294+E273+E263+E254+E245</f>
        <v>0</v>
      </c>
      <c r="F324" s="120">
        <f>+F323+F310+F294+F273+F263+F254+F245</f>
        <v>0</v>
      </c>
      <c r="G324" s="120">
        <f t="shared" ref="G324:K324" si="195">+G323+G310+G294+G273+G263+G254+G245</f>
        <v>0</v>
      </c>
      <c r="H324" s="120">
        <f t="shared" si="195"/>
        <v>0</v>
      </c>
      <c r="I324" s="120">
        <f t="shared" si="195"/>
        <v>0</v>
      </c>
      <c r="J324" s="120">
        <f t="shared" si="195"/>
        <v>0</v>
      </c>
      <c r="K324" s="120">
        <f t="shared" si="195"/>
        <v>0</v>
      </c>
    </row>
    <row r="325" spans="1:11" outlineLevel="1" x14ac:dyDescent="0.35">
      <c r="A325" s="87">
        <f t="shared" si="169"/>
        <v>325</v>
      </c>
      <c r="B325" s="201" t="s">
        <v>41</v>
      </c>
      <c r="C325" s="72" t="s">
        <v>31</v>
      </c>
      <c r="D325" s="76">
        <v>101.1</v>
      </c>
      <c r="E325" s="142">
        <f>'A-RR Cross-Reference RY2'!I325</f>
        <v>0</v>
      </c>
      <c r="F325" s="109"/>
      <c r="G325" s="109"/>
      <c r="H325" s="142">
        <f t="shared" ref="H325" si="196">SUM(F325:G325)</f>
        <v>0</v>
      </c>
      <c r="I325" s="142">
        <f t="shared" ref="I325" si="197">H325+E325</f>
        <v>0</v>
      </c>
      <c r="J325" s="142"/>
      <c r="K325" s="142">
        <f t="shared" ref="K325" si="198">+I325+J325</f>
        <v>0</v>
      </c>
    </row>
    <row r="326" spans="1:11" outlineLevel="1" x14ac:dyDescent="0.35">
      <c r="A326" s="87">
        <f t="shared" si="169"/>
        <v>326</v>
      </c>
      <c r="B326" s="202"/>
      <c r="C326" s="73" t="s">
        <v>33</v>
      </c>
      <c r="D326" s="62">
        <v>101.1</v>
      </c>
      <c r="E326" s="142">
        <f>'A-RR Cross-Reference RY2'!I326</f>
        <v>0</v>
      </c>
      <c r="F326" s="109"/>
      <c r="G326" s="109"/>
      <c r="H326" s="142">
        <f t="shared" ref="H326:H331" si="199">SUM(F326:G326)</f>
        <v>0</v>
      </c>
      <c r="I326" s="142">
        <f t="shared" ref="I326:I331" si="200">H326+E326</f>
        <v>0</v>
      </c>
      <c r="J326" s="142"/>
      <c r="K326" s="142">
        <f t="shared" ref="K326:K331" si="201">+I326+J326</f>
        <v>0</v>
      </c>
    </row>
    <row r="327" spans="1:11" outlineLevel="1" x14ac:dyDescent="0.35">
      <c r="A327" s="87">
        <f t="shared" si="169"/>
        <v>327</v>
      </c>
      <c r="B327" s="202"/>
      <c r="C327" s="73" t="s">
        <v>34</v>
      </c>
      <c r="D327" s="62">
        <v>101.1</v>
      </c>
      <c r="E327" s="142">
        <f>'A-RR Cross-Reference RY2'!I327</f>
        <v>0</v>
      </c>
      <c r="F327" s="109"/>
      <c r="G327" s="109"/>
      <c r="H327" s="142">
        <f t="shared" si="199"/>
        <v>0</v>
      </c>
      <c r="I327" s="142">
        <f t="shared" si="200"/>
        <v>0</v>
      </c>
      <c r="J327" s="142"/>
      <c r="K327" s="142">
        <f t="shared" si="201"/>
        <v>0</v>
      </c>
    </row>
    <row r="328" spans="1:11" outlineLevel="1" x14ac:dyDescent="0.35">
      <c r="A328" s="87">
        <f t="shared" si="169"/>
        <v>328</v>
      </c>
      <c r="B328" s="202"/>
      <c r="C328" s="73" t="s">
        <v>35</v>
      </c>
      <c r="D328" s="62">
        <v>101.1</v>
      </c>
      <c r="E328" s="142">
        <f>'A-RR Cross-Reference RY2'!I328</f>
        <v>0</v>
      </c>
      <c r="F328" s="109"/>
      <c r="G328" s="109"/>
      <c r="H328" s="142">
        <f t="shared" si="199"/>
        <v>0</v>
      </c>
      <c r="I328" s="142">
        <f t="shared" si="200"/>
        <v>0</v>
      </c>
      <c r="J328" s="142"/>
      <c r="K328" s="142">
        <f t="shared" si="201"/>
        <v>0</v>
      </c>
    </row>
    <row r="329" spans="1:11" outlineLevel="1" x14ac:dyDescent="0.35">
      <c r="A329" s="87">
        <f t="shared" ref="A329:A392" si="202">A328+1</f>
        <v>329</v>
      </c>
      <c r="B329" s="202"/>
      <c r="C329" s="73" t="s">
        <v>36</v>
      </c>
      <c r="D329" s="62">
        <v>101.1</v>
      </c>
      <c r="E329" s="142">
        <f>'A-RR Cross-Reference RY2'!I329</f>
        <v>0</v>
      </c>
      <c r="F329" s="109"/>
      <c r="G329" s="109"/>
      <c r="H329" s="142">
        <f t="shared" si="199"/>
        <v>0</v>
      </c>
      <c r="I329" s="142">
        <f t="shared" si="200"/>
        <v>0</v>
      </c>
      <c r="J329" s="142"/>
      <c r="K329" s="142">
        <f t="shared" si="201"/>
        <v>0</v>
      </c>
    </row>
    <row r="330" spans="1:11" outlineLevel="1" x14ac:dyDescent="0.35">
      <c r="A330" s="87">
        <f t="shared" si="202"/>
        <v>330</v>
      </c>
      <c r="B330" s="202"/>
      <c r="C330" s="73" t="s">
        <v>39</v>
      </c>
      <c r="D330" s="62">
        <v>101.1</v>
      </c>
      <c r="E330" s="142">
        <f>'A-RR Cross-Reference RY2'!I330</f>
        <v>0</v>
      </c>
      <c r="F330" s="109"/>
      <c r="G330" s="109"/>
      <c r="H330" s="142">
        <f t="shared" si="199"/>
        <v>0</v>
      </c>
      <c r="I330" s="142">
        <f t="shared" si="200"/>
        <v>0</v>
      </c>
      <c r="J330" s="142"/>
      <c r="K330" s="142">
        <f t="shared" si="201"/>
        <v>0</v>
      </c>
    </row>
    <row r="331" spans="1:11" x14ac:dyDescent="0.35">
      <c r="A331" s="87">
        <f t="shared" si="202"/>
        <v>331</v>
      </c>
      <c r="B331" s="203"/>
      <c r="C331" s="74" t="s">
        <v>40</v>
      </c>
      <c r="D331" s="77">
        <v>101.1</v>
      </c>
      <c r="E331" s="142">
        <f>'A-RR Cross-Reference RY2'!I331</f>
        <v>0</v>
      </c>
      <c r="F331" s="109"/>
      <c r="G331" s="109"/>
      <c r="H331" s="142">
        <f t="shared" si="199"/>
        <v>0</v>
      </c>
      <c r="I331" s="142">
        <f t="shared" si="200"/>
        <v>0</v>
      </c>
      <c r="J331" s="142"/>
      <c r="K331" s="142">
        <f t="shared" si="201"/>
        <v>0</v>
      </c>
    </row>
    <row r="332" spans="1:11" x14ac:dyDescent="0.35">
      <c r="A332" s="87">
        <f t="shared" si="202"/>
        <v>332</v>
      </c>
      <c r="B332" s="220" t="s">
        <v>42</v>
      </c>
      <c r="C332" s="221"/>
      <c r="D332" s="222"/>
      <c r="E332" s="119">
        <f>SUM(E325:E331)</f>
        <v>0</v>
      </c>
      <c r="F332" s="119">
        <f>SUM(F325:F331)</f>
        <v>0</v>
      </c>
      <c r="G332" s="119">
        <f t="shared" ref="G332:K332" si="203">SUM(G325:G331)</f>
        <v>0</v>
      </c>
      <c r="H332" s="119">
        <f t="shared" si="203"/>
        <v>0</v>
      </c>
      <c r="I332" s="119">
        <f t="shared" si="203"/>
        <v>0</v>
      </c>
      <c r="J332" s="119">
        <f t="shared" si="203"/>
        <v>0</v>
      </c>
      <c r="K332" s="119">
        <f t="shared" si="203"/>
        <v>0</v>
      </c>
    </row>
    <row r="333" spans="1:11" ht="31" x14ac:dyDescent="0.35">
      <c r="A333" s="87">
        <f t="shared" si="202"/>
        <v>333</v>
      </c>
      <c r="B333" s="84" t="s">
        <v>43</v>
      </c>
      <c r="C333" s="75" t="s">
        <v>43</v>
      </c>
      <c r="D333" s="79">
        <v>102</v>
      </c>
      <c r="E333" s="142">
        <f>'A-RR Cross-Reference RY2'!I333</f>
        <v>0</v>
      </c>
      <c r="F333" s="109"/>
      <c r="G333" s="109"/>
      <c r="H333" s="142">
        <f t="shared" ref="H333" si="204">SUM(F333:G333)</f>
        <v>0</v>
      </c>
      <c r="I333" s="142">
        <f t="shared" ref="I333" si="205">H333+E333</f>
        <v>0</v>
      </c>
      <c r="J333" s="142"/>
      <c r="K333" s="142">
        <f t="shared" ref="K333" si="206">+I333+J333</f>
        <v>0</v>
      </c>
    </row>
    <row r="334" spans="1:11" x14ac:dyDescent="0.35">
      <c r="A334" s="87">
        <f t="shared" si="202"/>
        <v>334</v>
      </c>
      <c r="B334" s="220" t="s">
        <v>44</v>
      </c>
      <c r="C334" s="232"/>
      <c r="D334" s="233"/>
      <c r="E334" s="119">
        <f>SUM(E333)</f>
        <v>0</v>
      </c>
      <c r="F334" s="119">
        <f>SUM(F333)</f>
        <v>0</v>
      </c>
      <c r="G334" s="119">
        <f t="shared" ref="G334:K334" si="207">SUM(G333)</f>
        <v>0</v>
      </c>
      <c r="H334" s="119">
        <f t="shared" si="207"/>
        <v>0</v>
      </c>
      <c r="I334" s="119">
        <f t="shared" si="207"/>
        <v>0</v>
      </c>
      <c r="J334" s="119">
        <f t="shared" si="207"/>
        <v>0</v>
      </c>
      <c r="K334" s="119">
        <f t="shared" si="207"/>
        <v>0</v>
      </c>
    </row>
    <row r="335" spans="1:11" outlineLevel="1" x14ac:dyDescent="0.35">
      <c r="A335" s="87">
        <f t="shared" si="202"/>
        <v>335</v>
      </c>
      <c r="B335" s="201" t="s">
        <v>45</v>
      </c>
      <c r="C335" s="72" t="s">
        <v>31</v>
      </c>
      <c r="D335" s="76">
        <v>104</v>
      </c>
      <c r="E335" s="142">
        <f>'A-RR Cross-Reference RY2'!I335</f>
        <v>0</v>
      </c>
      <c r="F335" s="109"/>
      <c r="G335" s="109"/>
      <c r="H335" s="142">
        <f t="shared" ref="H335" si="208">SUM(F335:G335)</f>
        <v>0</v>
      </c>
      <c r="I335" s="142">
        <f t="shared" ref="I335" si="209">H335+E335</f>
        <v>0</v>
      </c>
      <c r="J335" s="142"/>
      <c r="K335" s="142">
        <f t="shared" ref="K335" si="210">+I335+J335</f>
        <v>0</v>
      </c>
    </row>
    <row r="336" spans="1:11" outlineLevel="1" x14ac:dyDescent="0.35">
      <c r="A336" s="87">
        <f t="shared" si="202"/>
        <v>336</v>
      </c>
      <c r="B336" s="202"/>
      <c r="C336" s="73" t="s">
        <v>33</v>
      </c>
      <c r="D336" s="62">
        <v>104</v>
      </c>
      <c r="E336" s="142">
        <f>'A-RR Cross-Reference RY2'!I336</f>
        <v>0</v>
      </c>
      <c r="F336" s="109"/>
      <c r="G336" s="109"/>
      <c r="H336" s="142">
        <f t="shared" ref="H336:H341" si="211">SUM(F336:G336)</f>
        <v>0</v>
      </c>
      <c r="I336" s="142">
        <f t="shared" ref="I336:I341" si="212">H336+E336</f>
        <v>0</v>
      </c>
      <c r="J336" s="142"/>
      <c r="K336" s="142">
        <f t="shared" ref="K336:K341" si="213">+I336+J336</f>
        <v>0</v>
      </c>
    </row>
    <row r="337" spans="1:11" outlineLevel="1" x14ac:dyDescent="0.35">
      <c r="A337" s="87">
        <f t="shared" si="202"/>
        <v>337</v>
      </c>
      <c r="B337" s="202"/>
      <c r="C337" s="73" t="s">
        <v>34</v>
      </c>
      <c r="D337" s="62">
        <v>104</v>
      </c>
      <c r="E337" s="142">
        <f>'A-RR Cross-Reference RY2'!I337</f>
        <v>0</v>
      </c>
      <c r="F337" s="109"/>
      <c r="G337" s="109"/>
      <c r="H337" s="142">
        <f t="shared" si="211"/>
        <v>0</v>
      </c>
      <c r="I337" s="142">
        <f t="shared" si="212"/>
        <v>0</v>
      </c>
      <c r="J337" s="142"/>
      <c r="K337" s="142">
        <f t="shared" si="213"/>
        <v>0</v>
      </c>
    </row>
    <row r="338" spans="1:11" outlineLevel="1" x14ac:dyDescent="0.35">
      <c r="A338" s="87">
        <f t="shared" si="202"/>
        <v>338</v>
      </c>
      <c r="B338" s="202"/>
      <c r="C338" s="73" t="s">
        <v>35</v>
      </c>
      <c r="D338" s="62">
        <v>104</v>
      </c>
      <c r="E338" s="142">
        <f>'A-RR Cross-Reference RY2'!I338</f>
        <v>0</v>
      </c>
      <c r="F338" s="109"/>
      <c r="G338" s="109"/>
      <c r="H338" s="142">
        <f t="shared" si="211"/>
        <v>0</v>
      </c>
      <c r="I338" s="142">
        <f t="shared" si="212"/>
        <v>0</v>
      </c>
      <c r="J338" s="142"/>
      <c r="K338" s="142">
        <f t="shared" si="213"/>
        <v>0</v>
      </c>
    </row>
    <row r="339" spans="1:11" outlineLevel="1" x14ac:dyDescent="0.35">
      <c r="A339" s="87">
        <f t="shared" si="202"/>
        <v>339</v>
      </c>
      <c r="B339" s="202"/>
      <c r="C339" s="73" t="s">
        <v>36</v>
      </c>
      <c r="D339" s="62">
        <v>104</v>
      </c>
      <c r="E339" s="142">
        <f>'A-RR Cross-Reference RY2'!I339</f>
        <v>0</v>
      </c>
      <c r="F339" s="109"/>
      <c r="G339" s="109"/>
      <c r="H339" s="142">
        <f t="shared" si="211"/>
        <v>0</v>
      </c>
      <c r="I339" s="142">
        <f t="shared" si="212"/>
        <v>0</v>
      </c>
      <c r="J339" s="142"/>
      <c r="K339" s="142">
        <f t="shared" si="213"/>
        <v>0</v>
      </c>
    </row>
    <row r="340" spans="1:11" outlineLevel="1" x14ac:dyDescent="0.35">
      <c r="A340" s="87">
        <f t="shared" si="202"/>
        <v>340</v>
      </c>
      <c r="B340" s="202"/>
      <c r="C340" s="73" t="s">
        <v>39</v>
      </c>
      <c r="D340" s="62">
        <v>104</v>
      </c>
      <c r="E340" s="142">
        <f>'A-RR Cross-Reference RY2'!I340</f>
        <v>0</v>
      </c>
      <c r="F340" s="109"/>
      <c r="G340" s="109"/>
      <c r="H340" s="142">
        <f t="shared" si="211"/>
        <v>0</v>
      </c>
      <c r="I340" s="142">
        <f t="shared" si="212"/>
        <v>0</v>
      </c>
      <c r="J340" s="142"/>
      <c r="K340" s="142">
        <f t="shared" si="213"/>
        <v>0</v>
      </c>
    </row>
    <row r="341" spans="1:11" x14ac:dyDescent="0.35">
      <c r="A341" s="87">
        <f t="shared" si="202"/>
        <v>341</v>
      </c>
      <c r="B341" s="203"/>
      <c r="C341" s="74" t="s">
        <v>40</v>
      </c>
      <c r="D341" s="77">
        <v>104</v>
      </c>
      <c r="E341" s="142">
        <f>'A-RR Cross-Reference RY2'!I341</f>
        <v>0</v>
      </c>
      <c r="F341" s="109"/>
      <c r="G341" s="109"/>
      <c r="H341" s="142">
        <f t="shared" si="211"/>
        <v>0</v>
      </c>
      <c r="I341" s="142">
        <f t="shared" si="212"/>
        <v>0</v>
      </c>
      <c r="J341" s="142"/>
      <c r="K341" s="142">
        <f t="shared" si="213"/>
        <v>0</v>
      </c>
    </row>
    <row r="342" spans="1:11" x14ac:dyDescent="0.35">
      <c r="A342" s="87">
        <f t="shared" si="202"/>
        <v>342</v>
      </c>
      <c r="B342" s="220" t="s">
        <v>46</v>
      </c>
      <c r="C342" s="242"/>
      <c r="D342" s="243"/>
      <c r="E342" s="119">
        <f>SUM(E335:E341)</f>
        <v>0</v>
      </c>
      <c r="F342" s="119">
        <f>SUM(F335:F341)</f>
        <v>0</v>
      </c>
      <c r="G342" s="119">
        <f t="shared" ref="G342:K342" si="214">SUM(G335:G341)</f>
        <v>0</v>
      </c>
      <c r="H342" s="119">
        <f t="shared" si="214"/>
        <v>0</v>
      </c>
      <c r="I342" s="119">
        <f t="shared" si="214"/>
        <v>0</v>
      </c>
      <c r="J342" s="119">
        <f t="shared" si="214"/>
        <v>0</v>
      </c>
      <c r="K342" s="119">
        <f t="shared" si="214"/>
        <v>0</v>
      </c>
    </row>
    <row r="343" spans="1:11" outlineLevel="1" x14ac:dyDescent="0.35">
      <c r="A343" s="87">
        <f t="shared" si="202"/>
        <v>343</v>
      </c>
      <c r="B343" s="201" t="s">
        <v>47</v>
      </c>
      <c r="C343" s="72" t="s">
        <v>33</v>
      </c>
      <c r="D343" s="76">
        <v>105</v>
      </c>
      <c r="E343" s="142">
        <f>'A-RR Cross-Reference RY2'!I343</f>
        <v>0</v>
      </c>
      <c r="F343" s="109"/>
      <c r="G343" s="109"/>
      <c r="H343" s="142">
        <f t="shared" ref="H343" si="215">SUM(F343:G343)</f>
        <v>0</v>
      </c>
      <c r="I343" s="142">
        <f t="shared" ref="I343" si="216">H343+E343</f>
        <v>0</v>
      </c>
      <c r="J343" s="142"/>
      <c r="K343" s="142">
        <f t="shared" ref="K343" si="217">+I343+J343</f>
        <v>0</v>
      </c>
    </row>
    <row r="344" spans="1:11" outlineLevel="1" x14ac:dyDescent="0.35">
      <c r="A344" s="87">
        <f t="shared" si="202"/>
        <v>344</v>
      </c>
      <c r="B344" s="202"/>
      <c r="C344" s="73" t="s">
        <v>34</v>
      </c>
      <c r="D344" s="62">
        <v>105</v>
      </c>
      <c r="E344" s="142">
        <f>'A-RR Cross-Reference RY2'!I344</f>
        <v>0</v>
      </c>
      <c r="F344" s="109"/>
      <c r="G344" s="109"/>
      <c r="H344" s="142">
        <f t="shared" ref="H344:H348" si="218">SUM(F344:G344)</f>
        <v>0</v>
      </c>
      <c r="I344" s="142">
        <f t="shared" ref="I344:I348" si="219">H344+E344</f>
        <v>0</v>
      </c>
      <c r="J344" s="142"/>
      <c r="K344" s="142">
        <f t="shared" ref="K344:K348" si="220">+I344+J344</f>
        <v>0</v>
      </c>
    </row>
    <row r="345" spans="1:11" outlineLevel="1" x14ac:dyDescent="0.35">
      <c r="A345" s="87">
        <f t="shared" si="202"/>
        <v>345</v>
      </c>
      <c r="B345" s="202"/>
      <c r="C345" s="73" t="s">
        <v>582</v>
      </c>
      <c r="D345" s="62">
        <v>105</v>
      </c>
      <c r="E345" s="142">
        <f>'A-RR Cross-Reference RY2'!I345</f>
        <v>0</v>
      </c>
      <c r="F345" s="109"/>
      <c r="G345" s="109"/>
      <c r="H345" s="142">
        <f t="shared" si="218"/>
        <v>0</v>
      </c>
      <c r="I345" s="142">
        <f t="shared" si="219"/>
        <v>0</v>
      </c>
      <c r="J345" s="142"/>
      <c r="K345" s="142">
        <f t="shared" si="220"/>
        <v>0</v>
      </c>
    </row>
    <row r="346" spans="1:11" outlineLevel="1" x14ac:dyDescent="0.35">
      <c r="A346" s="87">
        <f t="shared" si="202"/>
        <v>346</v>
      </c>
      <c r="B346" s="202"/>
      <c r="C346" s="73" t="s">
        <v>36</v>
      </c>
      <c r="D346" s="62">
        <v>105</v>
      </c>
      <c r="E346" s="142">
        <f>'A-RR Cross-Reference RY2'!I346</f>
        <v>0</v>
      </c>
      <c r="F346" s="109"/>
      <c r="G346" s="109"/>
      <c r="H346" s="142">
        <f t="shared" si="218"/>
        <v>0</v>
      </c>
      <c r="I346" s="142">
        <f t="shared" si="219"/>
        <v>0</v>
      </c>
      <c r="J346" s="142"/>
      <c r="K346" s="142">
        <f t="shared" si="220"/>
        <v>0</v>
      </c>
    </row>
    <row r="347" spans="1:11" outlineLevel="1" x14ac:dyDescent="0.35">
      <c r="A347" s="87">
        <f t="shared" si="202"/>
        <v>347</v>
      </c>
      <c r="B347" s="202"/>
      <c r="C347" s="73" t="s">
        <v>39</v>
      </c>
      <c r="D347" s="62">
        <v>105</v>
      </c>
      <c r="E347" s="142">
        <f>'A-RR Cross-Reference RY2'!I347</f>
        <v>0</v>
      </c>
      <c r="F347" s="109"/>
      <c r="G347" s="109"/>
      <c r="H347" s="142">
        <f t="shared" si="218"/>
        <v>0</v>
      </c>
      <c r="I347" s="142">
        <f t="shared" si="219"/>
        <v>0</v>
      </c>
      <c r="J347" s="142"/>
      <c r="K347" s="142">
        <f t="shared" si="220"/>
        <v>0</v>
      </c>
    </row>
    <row r="348" spans="1:11" x14ac:dyDescent="0.35">
      <c r="A348" s="87">
        <f t="shared" si="202"/>
        <v>348</v>
      </c>
      <c r="B348" s="203"/>
      <c r="C348" s="74" t="s">
        <v>40</v>
      </c>
      <c r="D348" s="77">
        <v>105</v>
      </c>
      <c r="E348" s="142">
        <f>'A-RR Cross-Reference RY2'!I348</f>
        <v>0</v>
      </c>
      <c r="F348" s="109"/>
      <c r="G348" s="109"/>
      <c r="H348" s="142">
        <f t="shared" si="218"/>
        <v>0</v>
      </c>
      <c r="I348" s="142">
        <f t="shared" si="219"/>
        <v>0</v>
      </c>
      <c r="J348" s="142"/>
      <c r="K348" s="142">
        <f t="shared" si="220"/>
        <v>0</v>
      </c>
    </row>
    <row r="349" spans="1:11" x14ac:dyDescent="0.35">
      <c r="A349" s="87">
        <f t="shared" si="202"/>
        <v>349</v>
      </c>
      <c r="B349" s="220" t="s">
        <v>48</v>
      </c>
      <c r="C349" s="221"/>
      <c r="D349" s="222"/>
      <c r="E349" s="119">
        <f>SUM(E343:E348)</f>
        <v>0</v>
      </c>
      <c r="F349" s="119">
        <f>SUM(F343:F348)</f>
        <v>0</v>
      </c>
      <c r="G349" s="119">
        <f t="shared" ref="G349:K349" si="221">SUM(G343:G348)</f>
        <v>0</v>
      </c>
      <c r="H349" s="119">
        <f t="shared" si="221"/>
        <v>0</v>
      </c>
      <c r="I349" s="119">
        <f t="shared" si="221"/>
        <v>0</v>
      </c>
      <c r="J349" s="119">
        <f t="shared" si="221"/>
        <v>0</v>
      </c>
      <c r="K349" s="119">
        <f t="shared" si="221"/>
        <v>0</v>
      </c>
    </row>
    <row r="350" spans="1:11" x14ac:dyDescent="0.35">
      <c r="A350" s="87">
        <f t="shared" si="202"/>
        <v>350</v>
      </c>
      <c r="B350" s="210" t="s">
        <v>49</v>
      </c>
      <c r="C350" s="105" t="s">
        <v>400</v>
      </c>
      <c r="D350" s="169">
        <v>106</v>
      </c>
      <c r="E350" s="142">
        <f>'A-RR Cross-Reference RY2'!I350</f>
        <v>0</v>
      </c>
      <c r="F350" s="109"/>
      <c r="G350" s="109"/>
      <c r="H350" s="142">
        <f t="shared" ref="H350:H351" si="222">SUM(F350:G350)</f>
        <v>0</v>
      </c>
      <c r="I350" s="142">
        <f t="shared" ref="I350:I351" si="223">H350+E350</f>
        <v>0</v>
      </c>
      <c r="J350" s="142"/>
      <c r="K350" s="142">
        <f t="shared" ref="K350:K351" si="224">+I350+J350</f>
        <v>0</v>
      </c>
    </row>
    <row r="351" spans="1:11" x14ac:dyDescent="0.35">
      <c r="A351" s="87">
        <f t="shared" si="202"/>
        <v>351</v>
      </c>
      <c r="B351" s="215"/>
      <c r="C351" s="105" t="s">
        <v>401</v>
      </c>
      <c r="D351" s="67">
        <f>+D350</f>
        <v>106</v>
      </c>
      <c r="E351" s="142">
        <f>'A-RR Cross-Reference RY2'!I351</f>
        <v>0</v>
      </c>
      <c r="F351" s="109"/>
      <c r="G351" s="109"/>
      <c r="H351" s="142">
        <f t="shared" si="222"/>
        <v>0</v>
      </c>
      <c r="I351" s="142">
        <f t="shared" si="223"/>
        <v>0</v>
      </c>
      <c r="J351" s="142"/>
      <c r="K351" s="142">
        <f t="shared" si="224"/>
        <v>0</v>
      </c>
    </row>
    <row r="352" spans="1:11" x14ac:dyDescent="0.35">
      <c r="A352" s="87">
        <f t="shared" si="202"/>
        <v>352</v>
      </c>
      <c r="B352" s="215"/>
      <c r="C352" s="105" t="s">
        <v>402</v>
      </c>
      <c r="D352" s="67">
        <f t="shared" ref="D352:D353" si="225">+D351</f>
        <v>106</v>
      </c>
      <c r="E352" s="142">
        <f>'A-RR Cross-Reference RY2'!I352</f>
        <v>0</v>
      </c>
      <c r="F352" s="109"/>
      <c r="G352" s="109"/>
      <c r="H352" s="142">
        <f t="shared" ref="H352:H353" si="226">SUM(F352:G352)</f>
        <v>0</v>
      </c>
      <c r="I352" s="142">
        <f t="shared" ref="I352:I353" si="227">H352+E352</f>
        <v>0</v>
      </c>
      <c r="J352" s="142"/>
      <c r="K352" s="142">
        <f t="shared" ref="K352:K353" si="228">+I352+J352</f>
        <v>0</v>
      </c>
    </row>
    <row r="353" spans="1:11" x14ac:dyDescent="0.35">
      <c r="A353" s="87">
        <f t="shared" si="202"/>
        <v>353</v>
      </c>
      <c r="B353" s="216"/>
      <c r="C353" s="105" t="s">
        <v>559</v>
      </c>
      <c r="D353" s="165">
        <f t="shared" si="225"/>
        <v>106</v>
      </c>
      <c r="E353" s="142">
        <f>'A-RR Cross-Reference RY2'!I353</f>
        <v>0</v>
      </c>
      <c r="F353" s="109"/>
      <c r="G353" s="109"/>
      <c r="H353" s="142">
        <f t="shared" si="226"/>
        <v>0</v>
      </c>
      <c r="I353" s="142">
        <f t="shared" si="227"/>
        <v>0</v>
      </c>
      <c r="J353" s="142"/>
      <c r="K353" s="142">
        <f t="shared" si="228"/>
        <v>0</v>
      </c>
    </row>
    <row r="354" spans="1:11" x14ac:dyDescent="0.35">
      <c r="A354" s="87">
        <f t="shared" si="202"/>
        <v>354</v>
      </c>
      <c r="B354" s="220" t="s">
        <v>50</v>
      </c>
      <c r="C354" s="232"/>
      <c r="D354" s="233"/>
      <c r="E354" s="119">
        <f>SUM(E350:E353)</f>
        <v>0</v>
      </c>
      <c r="F354" s="119">
        <f>SUM(F350:F353)</f>
        <v>0</v>
      </c>
      <c r="G354" s="119">
        <f t="shared" ref="G354:K354" si="229">SUM(G350:G353)</f>
        <v>0</v>
      </c>
      <c r="H354" s="119">
        <f t="shared" si="229"/>
        <v>0</v>
      </c>
      <c r="I354" s="119">
        <f t="shared" si="229"/>
        <v>0</v>
      </c>
      <c r="J354" s="119">
        <f t="shared" si="229"/>
        <v>0</v>
      </c>
      <c r="K354" s="119">
        <f t="shared" si="229"/>
        <v>0</v>
      </c>
    </row>
    <row r="355" spans="1:11" outlineLevel="1" x14ac:dyDescent="0.35">
      <c r="A355" s="87">
        <f t="shared" si="202"/>
        <v>355</v>
      </c>
      <c r="B355" s="201" t="s">
        <v>51</v>
      </c>
      <c r="C355" s="72" t="s">
        <v>33</v>
      </c>
      <c r="D355" s="76">
        <v>107</v>
      </c>
      <c r="E355" s="142">
        <f>'A-RR Cross-Reference RY2'!I355</f>
        <v>0</v>
      </c>
      <c r="F355" s="109"/>
      <c r="G355" s="109"/>
      <c r="H355" s="142">
        <f t="shared" ref="H355:H358" si="230">SUM(F355:G355)</f>
        <v>0</v>
      </c>
      <c r="I355" s="142">
        <f t="shared" ref="I355:I358" si="231">H355+E355</f>
        <v>0</v>
      </c>
      <c r="J355" s="142"/>
      <c r="K355" s="142">
        <f t="shared" ref="K355:K358" si="232">+I355+J355</f>
        <v>0</v>
      </c>
    </row>
    <row r="356" spans="1:11" outlineLevel="1" x14ac:dyDescent="0.35">
      <c r="A356" s="87">
        <f t="shared" si="202"/>
        <v>356</v>
      </c>
      <c r="B356" s="202"/>
      <c r="C356" s="73" t="s">
        <v>34</v>
      </c>
      <c r="D356" s="62">
        <v>107</v>
      </c>
      <c r="E356" s="142">
        <f>'A-RR Cross-Reference RY2'!I356</f>
        <v>0</v>
      </c>
      <c r="F356" s="109"/>
      <c r="G356" s="109"/>
      <c r="H356" s="142">
        <f t="shared" si="230"/>
        <v>0</v>
      </c>
      <c r="I356" s="142">
        <f t="shared" si="231"/>
        <v>0</v>
      </c>
      <c r="J356" s="142"/>
      <c r="K356" s="142">
        <f t="shared" si="232"/>
        <v>0</v>
      </c>
    </row>
    <row r="357" spans="1:11" outlineLevel="1" x14ac:dyDescent="0.35">
      <c r="A357" s="87">
        <f t="shared" si="202"/>
        <v>357</v>
      </c>
      <c r="B357" s="202"/>
      <c r="C357" s="73" t="s">
        <v>35</v>
      </c>
      <c r="D357" s="62">
        <v>107</v>
      </c>
      <c r="E357" s="142">
        <f>'A-RR Cross-Reference RY2'!I357</f>
        <v>0</v>
      </c>
      <c r="F357" s="109"/>
      <c r="G357" s="109"/>
      <c r="H357" s="142">
        <f t="shared" si="230"/>
        <v>0</v>
      </c>
      <c r="I357" s="142">
        <f t="shared" si="231"/>
        <v>0</v>
      </c>
      <c r="J357" s="142"/>
      <c r="K357" s="142">
        <f t="shared" si="232"/>
        <v>0</v>
      </c>
    </row>
    <row r="358" spans="1:11" outlineLevel="1" x14ac:dyDescent="0.35">
      <c r="A358" s="87">
        <f t="shared" si="202"/>
        <v>358</v>
      </c>
      <c r="B358" s="202"/>
      <c r="C358" s="73" t="s">
        <v>36</v>
      </c>
      <c r="D358" s="62">
        <v>107</v>
      </c>
      <c r="E358" s="142">
        <f>'A-RR Cross-Reference RY2'!I358</f>
        <v>0</v>
      </c>
      <c r="F358" s="109"/>
      <c r="G358" s="109"/>
      <c r="H358" s="142">
        <f t="shared" si="230"/>
        <v>0</v>
      </c>
      <c r="I358" s="142">
        <f t="shared" si="231"/>
        <v>0</v>
      </c>
      <c r="J358" s="142"/>
      <c r="K358" s="142">
        <f t="shared" si="232"/>
        <v>0</v>
      </c>
    </row>
    <row r="359" spans="1:11" outlineLevel="1" x14ac:dyDescent="0.35">
      <c r="A359" s="87">
        <f t="shared" si="202"/>
        <v>359</v>
      </c>
      <c r="B359" s="202"/>
      <c r="C359" s="73" t="s">
        <v>39</v>
      </c>
      <c r="D359" s="62">
        <v>107</v>
      </c>
      <c r="E359" s="142">
        <f>'A-RR Cross-Reference RY2'!I359</f>
        <v>0</v>
      </c>
      <c r="F359" s="109"/>
      <c r="G359" s="109"/>
      <c r="H359" s="142">
        <f t="shared" ref="H359:H360" si="233">SUM(F359:G359)</f>
        <v>0</v>
      </c>
      <c r="I359" s="142">
        <f t="shared" ref="I359:I360" si="234">H359+E359</f>
        <v>0</v>
      </c>
      <c r="J359" s="142"/>
      <c r="K359" s="142">
        <f t="shared" ref="K359:K360" si="235">+I359+J359</f>
        <v>0</v>
      </c>
    </row>
    <row r="360" spans="1:11" x14ac:dyDescent="0.35">
      <c r="A360" s="87">
        <f t="shared" si="202"/>
        <v>360</v>
      </c>
      <c r="B360" s="203"/>
      <c r="C360" s="74" t="s">
        <v>40</v>
      </c>
      <c r="D360" s="77">
        <v>107</v>
      </c>
      <c r="E360" s="142">
        <f>'A-RR Cross-Reference RY2'!I360</f>
        <v>0</v>
      </c>
      <c r="F360" s="109"/>
      <c r="G360" s="109"/>
      <c r="H360" s="142">
        <f t="shared" si="233"/>
        <v>0</v>
      </c>
      <c r="I360" s="142">
        <f t="shared" si="234"/>
        <v>0</v>
      </c>
      <c r="J360" s="142"/>
      <c r="K360" s="142">
        <f t="shared" si="235"/>
        <v>0</v>
      </c>
    </row>
    <row r="361" spans="1:11" x14ac:dyDescent="0.35">
      <c r="A361" s="87">
        <f t="shared" si="202"/>
        <v>361</v>
      </c>
      <c r="B361" s="220" t="s">
        <v>52</v>
      </c>
      <c r="C361" s="220"/>
      <c r="D361" s="228"/>
      <c r="E361" s="119">
        <f>SUM(E355:E360)</f>
        <v>0</v>
      </c>
      <c r="F361" s="119">
        <f>SUM(F355:F360)</f>
        <v>0</v>
      </c>
      <c r="G361" s="119">
        <f t="shared" ref="G361:K361" si="236">SUM(G355:G360)</f>
        <v>0</v>
      </c>
      <c r="H361" s="119">
        <f t="shared" si="236"/>
        <v>0</v>
      </c>
      <c r="I361" s="119">
        <f t="shared" si="236"/>
        <v>0</v>
      </c>
      <c r="J361" s="119">
        <f t="shared" si="236"/>
        <v>0</v>
      </c>
      <c r="K361" s="119">
        <f t="shared" si="236"/>
        <v>0</v>
      </c>
    </row>
    <row r="362" spans="1:11" outlineLevel="1" x14ac:dyDescent="0.35">
      <c r="A362" s="87">
        <f t="shared" si="202"/>
        <v>362</v>
      </c>
      <c r="B362" s="202" t="s">
        <v>53</v>
      </c>
      <c r="C362" s="170" t="s">
        <v>403</v>
      </c>
      <c r="D362" s="169">
        <v>108</v>
      </c>
      <c r="E362" s="142">
        <f>'A-RR Cross-Reference RY2'!I362</f>
        <v>0</v>
      </c>
      <c r="F362" s="109"/>
      <c r="G362" s="109"/>
      <c r="H362" s="142">
        <f t="shared" ref="H362:H367" si="237">SUM(F362:G362)</f>
        <v>0</v>
      </c>
      <c r="I362" s="142">
        <f t="shared" ref="I362:I367" si="238">H362+E362</f>
        <v>0</v>
      </c>
      <c r="J362" s="142"/>
      <c r="K362" s="142">
        <f t="shared" ref="K362:K367" si="239">+I362+J362</f>
        <v>0</v>
      </c>
    </row>
    <row r="363" spans="1:11" outlineLevel="1" x14ac:dyDescent="0.35">
      <c r="A363" s="87">
        <f t="shared" si="202"/>
        <v>363</v>
      </c>
      <c r="B363" s="202"/>
      <c r="C363" s="105" t="s">
        <v>404</v>
      </c>
      <c r="D363" s="67">
        <f>+D362</f>
        <v>108</v>
      </c>
      <c r="E363" s="142">
        <f>'A-RR Cross-Reference RY2'!I363</f>
        <v>0</v>
      </c>
      <c r="F363" s="109"/>
      <c r="G363" s="109"/>
      <c r="H363" s="142">
        <f t="shared" si="237"/>
        <v>0</v>
      </c>
      <c r="I363" s="142">
        <f t="shared" si="238"/>
        <v>0</v>
      </c>
      <c r="J363" s="142"/>
      <c r="K363" s="142">
        <f t="shared" si="239"/>
        <v>0</v>
      </c>
    </row>
    <row r="364" spans="1:11" outlineLevel="1" x14ac:dyDescent="0.35">
      <c r="A364" s="87">
        <f t="shared" si="202"/>
        <v>364</v>
      </c>
      <c r="B364" s="202"/>
      <c r="C364" s="105" t="s">
        <v>405</v>
      </c>
      <c r="D364" s="67">
        <f t="shared" ref="D364:D369" si="240">+D363</f>
        <v>108</v>
      </c>
      <c r="E364" s="142">
        <f>'A-RR Cross-Reference RY2'!I364</f>
        <v>0</v>
      </c>
      <c r="F364" s="109"/>
      <c r="G364" s="109"/>
      <c r="H364" s="142">
        <f t="shared" si="237"/>
        <v>0</v>
      </c>
      <c r="I364" s="142">
        <f t="shared" si="238"/>
        <v>0</v>
      </c>
      <c r="J364" s="142"/>
      <c r="K364" s="142">
        <f t="shared" si="239"/>
        <v>0</v>
      </c>
    </row>
    <row r="365" spans="1:11" outlineLevel="1" x14ac:dyDescent="0.35">
      <c r="A365" s="87">
        <f t="shared" si="202"/>
        <v>365</v>
      </c>
      <c r="B365" s="202"/>
      <c r="C365" s="105" t="s">
        <v>406</v>
      </c>
      <c r="D365" s="67">
        <f t="shared" si="240"/>
        <v>108</v>
      </c>
      <c r="E365" s="142">
        <f>'A-RR Cross-Reference RY2'!I365</f>
        <v>0</v>
      </c>
      <c r="F365" s="109"/>
      <c r="G365" s="109"/>
      <c r="H365" s="142">
        <f t="shared" si="237"/>
        <v>0</v>
      </c>
      <c r="I365" s="142">
        <f t="shared" si="238"/>
        <v>0</v>
      </c>
      <c r="J365" s="142"/>
      <c r="K365" s="142">
        <f t="shared" si="239"/>
        <v>0</v>
      </c>
    </row>
    <row r="366" spans="1:11" outlineLevel="1" x14ac:dyDescent="0.35">
      <c r="A366" s="87">
        <f t="shared" si="202"/>
        <v>366</v>
      </c>
      <c r="B366" s="202"/>
      <c r="C366" s="105" t="s">
        <v>407</v>
      </c>
      <c r="D366" s="67">
        <f t="shared" si="240"/>
        <v>108</v>
      </c>
      <c r="E366" s="142">
        <f>'A-RR Cross-Reference RY2'!I366</f>
        <v>0</v>
      </c>
      <c r="F366" s="109"/>
      <c r="G366" s="109"/>
      <c r="H366" s="142">
        <f t="shared" si="237"/>
        <v>0</v>
      </c>
      <c r="I366" s="142">
        <f t="shared" si="238"/>
        <v>0</v>
      </c>
      <c r="J366" s="142"/>
      <c r="K366" s="142">
        <f t="shared" si="239"/>
        <v>0</v>
      </c>
    </row>
    <row r="367" spans="1:11" outlineLevel="1" x14ac:dyDescent="0.35">
      <c r="A367" s="87">
        <f t="shared" si="202"/>
        <v>367</v>
      </c>
      <c r="B367" s="202"/>
      <c r="C367" s="105" t="s">
        <v>408</v>
      </c>
      <c r="D367" s="67">
        <f t="shared" si="240"/>
        <v>108</v>
      </c>
      <c r="E367" s="142">
        <f>'A-RR Cross-Reference RY2'!I367</f>
        <v>0</v>
      </c>
      <c r="F367" s="109"/>
      <c r="G367" s="109"/>
      <c r="H367" s="142">
        <f t="shared" si="237"/>
        <v>0</v>
      </c>
      <c r="I367" s="142">
        <f t="shared" si="238"/>
        <v>0</v>
      </c>
      <c r="J367" s="142"/>
      <c r="K367" s="142">
        <f t="shared" si="239"/>
        <v>0</v>
      </c>
    </row>
    <row r="368" spans="1:11" outlineLevel="1" x14ac:dyDescent="0.35">
      <c r="A368" s="87">
        <f t="shared" si="202"/>
        <v>368</v>
      </c>
      <c r="B368" s="202"/>
      <c r="C368" s="105" t="s">
        <v>409</v>
      </c>
      <c r="D368" s="67">
        <f t="shared" si="240"/>
        <v>108</v>
      </c>
      <c r="E368" s="142">
        <f>'A-RR Cross-Reference RY2'!I368</f>
        <v>0</v>
      </c>
      <c r="F368" s="109"/>
      <c r="G368" s="109"/>
      <c r="H368" s="142">
        <f t="shared" ref="H368:H431" si="241">SUM(F368:G368)</f>
        <v>0</v>
      </c>
      <c r="I368" s="142">
        <f t="shared" ref="I368:I431" si="242">H368+E368</f>
        <v>0</v>
      </c>
      <c r="J368" s="142"/>
      <c r="K368" s="142">
        <f t="shared" ref="K368:K431" si="243">+I368+J368</f>
        <v>0</v>
      </c>
    </row>
    <row r="369" spans="1:11" outlineLevel="1" x14ac:dyDescent="0.35">
      <c r="A369" s="87">
        <f t="shared" si="202"/>
        <v>369</v>
      </c>
      <c r="B369" s="202"/>
      <c r="C369" s="105" t="s">
        <v>578</v>
      </c>
      <c r="D369" s="67">
        <f t="shared" si="240"/>
        <v>108</v>
      </c>
      <c r="E369" s="142">
        <f>'A-RR Cross-Reference RY2'!I369</f>
        <v>0</v>
      </c>
      <c r="F369" s="109"/>
      <c r="G369" s="109"/>
      <c r="H369" s="142">
        <f t="shared" si="241"/>
        <v>0</v>
      </c>
      <c r="I369" s="142">
        <f t="shared" si="242"/>
        <v>0</v>
      </c>
      <c r="J369" s="142"/>
      <c r="K369" s="142">
        <f t="shared" si="243"/>
        <v>0</v>
      </c>
    </row>
    <row r="370" spans="1:11" outlineLevel="1" x14ac:dyDescent="0.35">
      <c r="A370" s="87">
        <f t="shared" si="202"/>
        <v>370</v>
      </c>
      <c r="B370" s="202"/>
      <c r="C370" s="105" t="s">
        <v>560</v>
      </c>
      <c r="D370" s="67">
        <v>108</v>
      </c>
      <c r="E370" s="142">
        <f>'A-RR Cross-Reference RY2'!I370</f>
        <v>0</v>
      </c>
      <c r="F370" s="109"/>
      <c r="G370" s="109"/>
      <c r="H370" s="142">
        <f t="shared" si="241"/>
        <v>0</v>
      </c>
      <c r="I370" s="142">
        <f t="shared" si="242"/>
        <v>0</v>
      </c>
      <c r="J370" s="142"/>
      <c r="K370" s="142">
        <f t="shared" si="243"/>
        <v>0</v>
      </c>
    </row>
    <row r="371" spans="1:11" outlineLevel="1" x14ac:dyDescent="0.35">
      <c r="A371" s="87">
        <f t="shared" si="202"/>
        <v>371</v>
      </c>
      <c r="B371" s="202"/>
      <c r="C371" s="105" t="s">
        <v>410</v>
      </c>
      <c r="D371" s="67">
        <v>108</v>
      </c>
      <c r="E371" s="142">
        <f>'A-RR Cross-Reference RY2'!I371</f>
        <v>0</v>
      </c>
      <c r="F371" s="109"/>
      <c r="G371" s="109"/>
      <c r="H371" s="142">
        <f t="shared" si="241"/>
        <v>0</v>
      </c>
      <c r="I371" s="142">
        <f t="shared" si="242"/>
        <v>0</v>
      </c>
      <c r="J371" s="142"/>
      <c r="K371" s="142">
        <f t="shared" si="243"/>
        <v>0</v>
      </c>
    </row>
    <row r="372" spans="1:11" outlineLevel="1" x14ac:dyDescent="0.35">
      <c r="A372" s="87">
        <f t="shared" si="202"/>
        <v>372</v>
      </c>
      <c r="B372" s="202"/>
      <c r="C372" s="105" t="s">
        <v>411</v>
      </c>
      <c r="D372" s="67">
        <f>+D371</f>
        <v>108</v>
      </c>
      <c r="E372" s="142">
        <f>'A-RR Cross-Reference RY2'!I372</f>
        <v>0</v>
      </c>
      <c r="F372" s="109"/>
      <c r="G372" s="109"/>
      <c r="H372" s="142">
        <f t="shared" si="241"/>
        <v>0</v>
      </c>
      <c r="I372" s="142">
        <f t="shared" si="242"/>
        <v>0</v>
      </c>
      <c r="J372" s="142"/>
      <c r="K372" s="142">
        <f t="shared" si="243"/>
        <v>0</v>
      </c>
    </row>
    <row r="373" spans="1:11" outlineLevel="1" x14ac:dyDescent="0.35">
      <c r="A373" s="87">
        <f t="shared" si="202"/>
        <v>373</v>
      </c>
      <c r="B373" s="202"/>
      <c r="C373" s="105" t="s">
        <v>412</v>
      </c>
      <c r="D373" s="67">
        <f t="shared" ref="D373:D378" si="244">+D372</f>
        <v>108</v>
      </c>
      <c r="E373" s="142">
        <f>'A-RR Cross-Reference RY2'!I373</f>
        <v>0</v>
      </c>
      <c r="F373" s="109"/>
      <c r="G373" s="109"/>
      <c r="H373" s="142">
        <f t="shared" si="241"/>
        <v>0</v>
      </c>
      <c r="I373" s="142">
        <f t="shared" si="242"/>
        <v>0</v>
      </c>
      <c r="J373" s="142"/>
      <c r="K373" s="142">
        <f t="shared" si="243"/>
        <v>0</v>
      </c>
    </row>
    <row r="374" spans="1:11" outlineLevel="1" x14ac:dyDescent="0.35">
      <c r="A374" s="87">
        <f t="shared" si="202"/>
        <v>374</v>
      </c>
      <c r="B374" s="202"/>
      <c r="C374" s="105" t="s">
        <v>413</v>
      </c>
      <c r="D374" s="67">
        <f t="shared" si="244"/>
        <v>108</v>
      </c>
      <c r="E374" s="142">
        <f>'A-RR Cross-Reference RY2'!I374</f>
        <v>0</v>
      </c>
      <c r="F374" s="109"/>
      <c r="G374" s="109"/>
      <c r="H374" s="142">
        <f t="shared" si="241"/>
        <v>0</v>
      </c>
      <c r="I374" s="142">
        <f t="shared" si="242"/>
        <v>0</v>
      </c>
      <c r="J374" s="142"/>
      <c r="K374" s="142">
        <f t="shared" si="243"/>
        <v>0</v>
      </c>
    </row>
    <row r="375" spans="1:11" outlineLevel="1" x14ac:dyDescent="0.35">
      <c r="A375" s="87">
        <f t="shared" si="202"/>
        <v>375</v>
      </c>
      <c r="B375" s="202"/>
      <c r="C375" s="105" t="s">
        <v>414</v>
      </c>
      <c r="D375" s="67">
        <f t="shared" si="244"/>
        <v>108</v>
      </c>
      <c r="E375" s="142">
        <f>'A-RR Cross-Reference RY2'!I375</f>
        <v>0</v>
      </c>
      <c r="F375" s="109"/>
      <c r="G375" s="109"/>
      <c r="H375" s="142">
        <f t="shared" si="241"/>
        <v>0</v>
      </c>
      <c r="I375" s="142">
        <f t="shared" si="242"/>
        <v>0</v>
      </c>
      <c r="J375" s="142"/>
      <c r="K375" s="142">
        <f t="shared" si="243"/>
        <v>0</v>
      </c>
    </row>
    <row r="376" spans="1:11" outlineLevel="1" x14ac:dyDescent="0.35">
      <c r="A376" s="87">
        <f t="shared" si="202"/>
        <v>376</v>
      </c>
      <c r="B376" s="202"/>
      <c r="C376" s="105" t="s">
        <v>415</v>
      </c>
      <c r="D376" s="67">
        <f t="shared" si="244"/>
        <v>108</v>
      </c>
      <c r="E376" s="142">
        <f>'A-RR Cross-Reference RY2'!I376</f>
        <v>0</v>
      </c>
      <c r="F376" s="109"/>
      <c r="G376" s="109"/>
      <c r="H376" s="142">
        <f t="shared" si="241"/>
        <v>0</v>
      </c>
      <c r="I376" s="142">
        <f t="shared" si="242"/>
        <v>0</v>
      </c>
      <c r="J376" s="142"/>
      <c r="K376" s="142">
        <f t="shared" si="243"/>
        <v>0</v>
      </c>
    </row>
    <row r="377" spans="1:11" outlineLevel="1" x14ac:dyDescent="0.35">
      <c r="A377" s="87">
        <f t="shared" si="202"/>
        <v>377</v>
      </c>
      <c r="B377" s="202"/>
      <c r="C377" s="105" t="s">
        <v>416</v>
      </c>
      <c r="D377" s="67">
        <f t="shared" si="244"/>
        <v>108</v>
      </c>
      <c r="E377" s="142">
        <f>'A-RR Cross-Reference RY2'!I377</f>
        <v>0</v>
      </c>
      <c r="F377" s="109"/>
      <c r="G377" s="109"/>
      <c r="H377" s="142">
        <f t="shared" si="241"/>
        <v>0</v>
      </c>
      <c r="I377" s="142">
        <f t="shared" si="242"/>
        <v>0</v>
      </c>
      <c r="J377" s="142"/>
      <c r="K377" s="142">
        <f t="shared" si="243"/>
        <v>0</v>
      </c>
    </row>
    <row r="378" spans="1:11" outlineLevel="1" x14ac:dyDescent="0.35">
      <c r="A378" s="87">
        <f t="shared" si="202"/>
        <v>378</v>
      </c>
      <c r="B378" s="202"/>
      <c r="C378" s="105" t="s">
        <v>417</v>
      </c>
      <c r="D378" s="67">
        <f t="shared" si="244"/>
        <v>108</v>
      </c>
      <c r="E378" s="142">
        <f>'A-RR Cross-Reference RY2'!I378</f>
        <v>0</v>
      </c>
      <c r="F378" s="109"/>
      <c r="G378" s="109"/>
      <c r="H378" s="142">
        <f t="shared" si="241"/>
        <v>0</v>
      </c>
      <c r="I378" s="142">
        <f t="shared" si="242"/>
        <v>0</v>
      </c>
      <c r="J378" s="142"/>
      <c r="K378" s="142">
        <f t="shared" si="243"/>
        <v>0</v>
      </c>
    </row>
    <row r="379" spans="1:11" outlineLevel="1" x14ac:dyDescent="0.35">
      <c r="A379" s="87">
        <f t="shared" si="202"/>
        <v>379</v>
      </c>
      <c r="B379" s="202"/>
      <c r="C379" s="105" t="s">
        <v>418</v>
      </c>
      <c r="D379" s="67">
        <v>108</v>
      </c>
      <c r="E379" s="142">
        <f>'A-RR Cross-Reference RY2'!I379</f>
        <v>0</v>
      </c>
      <c r="F379" s="109"/>
      <c r="G379" s="109"/>
      <c r="H379" s="142">
        <f t="shared" si="241"/>
        <v>0</v>
      </c>
      <c r="I379" s="142">
        <f t="shared" si="242"/>
        <v>0</v>
      </c>
      <c r="J379" s="142"/>
      <c r="K379" s="142">
        <f t="shared" si="243"/>
        <v>0</v>
      </c>
    </row>
    <row r="380" spans="1:11" outlineLevel="1" x14ac:dyDescent="0.35">
      <c r="A380" s="87">
        <f t="shared" si="202"/>
        <v>380</v>
      </c>
      <c r="B380" s="202"/>
      <c r="C380" s="105" t="s">
        <v>419</v>
      </c>
      <c r="D380" s="67">
        <f>+D379</f>
        <v>108</v>
      </c>
      <c r="E380" s="142">
        <f>'A-RR Cross-Reference RY2'!I380</f>
        <v>0</v>
      </c>
      <c r="F380" s="109"/>
      <c r="G380" s="109"/>
      <c r="H380" s="142">
        <f t="shared" si="241"/>
        <v>0</v>
      </c>
      <c r="I380" s="142">
        <f t="shared" si="242"/>
        <v>0</v>
      </c>
      <c r="J380" s="142"/>
      <c r="K380" s="142">
        <f t="shared" si="243"/>
        <v>0</v>
      </c>
    </row>
    <row r="381" spans="1:11" outlineLevel="1" x14ac:dyDescent="0.35">
      <c r="A381" s="87">
        <f t="shared" si="202"/>
        <v>381</v>
      </c>
      <c r="B381" s="202"/>
      <c r="C381" s="105" t="s">
        <v>420</v>
      </c>
      <c r="D381" s="67">
        <f t="shared" ref="D381:D387" si="245">+D380</f>
        <v>108</v>
      </c>
      <c r="E381" s="142">
        <f>'A-RR Cross-Reference RY2'!I381</f>
        <v>0</v>
      </c>
      <c r="F381" s="109"/>
      <c r="G381" s="109"/>
      <c r="H381" s="142">
        <f t="shared" si="241"/>
        <v>0</v>
      </c>
      <c r="I381" s="142">
        <f t="shared" si="242"/>
        <v>0</v>
      </c>
      <c r="J381" s="142"/>
      <c r="K381" s="142">
        <f t="shared" si="243"/>
        <v>0</v>
      </c>
    </row>
    <row r="382" spans="1:11" outlineLevel="1" x14ac:dyDescent="0.35">
      <c r="A382" s="87">
        <f t="shared" si="202"/>
        <v>382</v>
      </c>
      <c r="B382" s="202"/>
      <c r="C382" s="105" t="s">
        <v>421</v>
      </c>
      <c r="D382" s="67">
        <f t="shared" si="245"/>
        <v>108</v>
      </c>
      <c r="E382" s="142">
        <f>'A-RR Cross-Reference RY2'!I382</f>
        <v>0</v>
      </c>
      <c r="F382" s="109"/>
      <c r="G382" s="109"/>
      <c r="H382" s="142">
        <f t="shared" si="241"/>
        <v>0</v>
      </c>
      <c r="I382" s="142">
        <f t="shared" si="242"/>
        <v>0</v>
      </c>
      <c r="J382" s="142"/>
      <c r="K382" s="142">
        <f t="shared" si="243"/>
        <v>0</v>
      </c>
    </row>
    <row r="383" spans="1:11" outlineLevel="1" x14ac:dyDescent="0.35">
      <c r="A383" s="87">
        <f t="shared" si="202"/>
        <v>383</v>
      </c>
      <c r="B383" s="202"/>
      <c r="C383" s="105" t="s">
        <v>422</v>
      </c>
      <c r="D383" s="67">
        <f t="shared" si="245"/>
        <v>108</v>
      </c>
      <c r="E383" s="142">
        <f>'A-RR Cross-Reference RY2'!I383</f>
        <v>0</v>
      </c>
      <c r="F383" s="109"/>
      <c r="G383" s="109"/>
      <c r="H383" s="142">
        <f t="shared" si="241"/>
        <v>0</v>
      </c>
      <c r="I383" s="142">
        <f t="shared" si="242"/>
        <v>0</v>
      </c>
      <c r="J383" s="142"/>
      <c r="K383" s="142">
        <f t="shared" si="243"/>
        <v>0</v>
      </c>
    </row>
    <row r="384" spans="1:11" outlineLevel="1" x14ac:dyDescent="0.35">
      <c r="A384" s="87">
        <f t="shared" si="202"/>
        <v>384</v>
      </c>
      <c r="B384" s="202"/>
      <c r="C384" s="105" t="s">
        <v>423</v>
      </c>
      <c r="D384" s="67">
        <f t="shared" si="245"/>
        <v>108</v>
      </c>
      <c r="E384" s="142">
        <f>'A-RR Cross-Reference RY2'!I384</f>
        <v>0</v>
      </c>
      <c r="F384" s="109"/>
      <c r="G384" s="109"/>
      <c r="H384" s="142">
        <f t="shared" si="241"/>
        <v>0</v>
      </c>
      <c r="I384" s="142">
        <f t="shared" si="242"/>
        <v>0</v>
      </c>
      <c r="J384" s="142"/>
      <c r="K384" s="142">
        <f t="shared" si="243"/>
        <v>0</v>
      </c>
    </row>
    <row r="385" spans="1:11" outlineLevel="1" x14ac:dyDescent="0.35">
      <c r="A385" s="87">
        <f t="shared" si="202"/>
        <v>385</v>
      </c>
      <c r="B385" s="202"/>
      <c r="C385" s="105" t="s">
        <v>424</v>
      </c>
      <c r="D385" s="67">
        <f t="shared" si="245"/>
        <v>108</v>
      </c>
      <c r="E385" s="142">
        <f>'A-RR Cross-Reference RY2'!I385</f>
        <v>0</v>
      </c>
      <c r="F385" s="109"/>
      <c r="G385" s="109"/>
      <c r="H385" s="142">
        <f t="shared" si="241"/>
        <v>0</v>
      </c>
      <c r="I385" s="142">
        <f t="shared" si="242"/>
        <v>0</v>
      </c>
      <c r="J385" s="142"/>
      <c r="K385" s="142">
        <f t="shared" si="243"/>
        <v>0</v>
      </c>
    </row>
    <row r="386" spans="1:11" outlineLevel="1" x14ac:dyDescent="0.35">
      <c r="A386" s="87">
        <f t="shared" si="202"/>
        <v>386</v>
      </c>
      <c r="B386" s="202"/>
      <c r="C386" s="105" t="s">
        <v>425</v>
      </c>
      <c r="D386" s="67">
        <f t="shared" si="245"/>
        <v>108</v>
      </c>
      <c r="E386" s="142">
        <f>'A-RR Cross-Reference RY2'!I386</f>
        <v>0</v>
      </c>
      <c r="F386" s="109"/>
      <c r="G386" s="109"/>
      <c r="H386" s="142">
        <f t="shared" si="241"/>
        <v>0</v>
      </c>
      <c r="I386" s="142">
        <f t="shared" si="242"/>
        <v>0</v>
      </c>
      <c r="J386" s="142"/>
      <c r="K386" s="142">
        <f t="shared" si="243"/>
        <v>0</v>
      </c>
    </row>
    <row r="387" spans="1:11" outlineLevel="1" x14ac:dyDescent="0.35">
      <c r="A387" s="87">
        <f t="shared" si="202"/>
        <v>387</v>
      </c>
      <c r="B387" s="202"/>
      <c r="C387" s="105" t="s">
        <v>426</v>
      </c>
      <c r="D387" s="67">
        <f t="shared" si="245"/>
        <v>108</v>
      </c>
      <c r="E387" s="142">
        <f>'A-RR Cross-Reference RY2'!I387</f>
        <v>0</v>
      </c>
      <c r="F387" s="109"/>
      <c r="G387" s="109"/>
      <c r="H387" s="142">
        <f t="shared" si="241"/>
        <v>0</v>
      </c>
      <c r="I387" s="142">
        <f t="shared" si="242"/>
        <v>0</v>
      </c>
      <c r="J387" s="142"/>
      <c r="K387" s="142">
        <f t="shared" si="243"/>
        <v>0</v>
      </c>
    </row>
    <row r="388" spans="1:11" outlineLevel="1" x14ac:dyDescent="0.35">
      <c r="A388" s="87">
        <f t="shared" si="202"/>
        <v>388</v>
      </c>
      <c r="B388" s="202"/>
      <c r="C388" s="105" t="s">
        <v>427</v>
      </c>
      <c r="D388" s="67">
        <v>108</v>
      </c>
      <c r="E388" s="142">
        <f>'A-RR Cross-Reference RY2'!I388</f>
        <v>0</v>
      </c>
      <c r="F388" s="109"/>
      <c r="G388" s="109"/>
      <c r="H388" s="142">
        <f t="shared" si="241"/>
        <v>0</v>
      </c>
      <c r="I388" s="142">
        <f t="shared" si="242"/>
        <v>0</v>
      </c>
      <c r="J388" s="142"/>
      <c r="K388" s="142">
        <f t="shared" si="243"/>
        <v>0</v>
      </c>
    </row>
    <row r="389" spans="1:11" outlineLevel="1" x14ac:dyDescent="0.35">
      <c r="A389" s="87">
        <f t="shared" si="202"/>
        <v>389</v>
      </c>
      <c r="B389" s="202"/>
      <c r="C389" s="105" t="s">
        <v>428</v>
      </c>
      <c r="D389" s="67">
        <f>+D388</f>
        <v>108</v>
      </c>
      <c r="E389" s="142">
        <f>'A-RR Cross-Reference RY2'!I389</f>
        <v>0</v>
      </c>
      <c r="F389" s="109"/>
      <c r="G389" s="109"/>
      <c r="H389" s="142">
        <f t="shared" si="241"/>
        <v>0</v>
      </c>
      <c r="I389" s="142">
        <f t="shared" si="242"/>
        <v>0</v>
      </c>
      <c r="J389" s="142"/>
      <c r="K389" s="142">
        <f t="shared" si="243"/>
        <v>0</v>
      </c>
    </row>
    <row r="390" spans="1:11" outlineLevel="1" x14ac:dyDescent="0.35">
      <c r="A390" s="87">
        <f t="shared" si="202"/>
        <v>390</v>
      </c>
      <c r="B390" s="202"/>
      <c r="C390" s="105" t="s">
        <v>429</v>
      </c>
      <c r="D390" s="67">
        <f t="shared" ref="D390:D405" si="246">+D389</f>
        <v>108</v>
      </c>
      <c r="E390" s="142">
        <f>'A-RR Cross-Reference RY2'!I390</f>
        <v>0</v>
      </c>
      <c r="F390" s="109"/>
      <c r="G390" s="109"/>
      <c r="H390" s="142">
        <f t="shared" si="241"/>
        <v>0</v>
      </c>
      <c r="I390" s="142">
        <f t="shared" si="242"/>
        <v>0</v>
      </c>
      <c r="J390" s="142"/>
      <c r="K390" s="142">
        <f t="shared" si="243"/>
        <v>0</v>
      </c>
    </row>
    <row r="391" spans="1:11" outlineLevel="1" x14ac:dyDescent="0.35">
      <c r="A391" s="87">
        <f t="shared" si="202"/>
        <v>391</v>
      </c>
      <c r="B391" s="202"/>
      <c r="C391" s="105" t="s">
        <v>430</v>
      </c>
      <c r="D391" s="67">
        <f t="shared" si="246"/>
        <v>108</v>
      </c>
      <c r="E391" s="142">
        <f>'A-RR Cross-Reference RY2'!I391</f>
        <v>0</v>
      </c>
      <c r="F391" s="109"/>
      <c r="G391" s="109"/>
      <c r="H391" s="142">
        <f t="shared" si="241"/>
        <v>0</v>
      </c>
      <c r="I391" s="142">
        <f t="shared" si="242"/>
        <v>0</v>
      </c>
      <c r="J391" s="142"/>
      <c r="K391" s="142">
        <f t="shared" si="243"/>
        <v>0</v>
      </c>
    </row>
    <row r="392" spans="1:11" outlineLevel="1" x14ac:dyDescent="0.35">
      <c r="A392" s="87">
        <f t="shared" si="202"/>
        <v>392</v>
      </c>
      <c r="B392" s="202"/>
      <c r="C392" s="105" t="s">
        <v>431</v>
      </c>
      <c r="D392" s="67">
        <f t="shared" si="246"/>
        <v>108</v>
      </c>
      <c r="E392" s="142">
        <f>'A-RR Cross-Reference RY2'!I392</f>
        <v>0</v>
      </c>
      <c r="F392" s="109"/>
      <c r="G392" s="109"/>
      <c r="H392" s="142">
        <f t="shared" si="241"/>
        <v>0</v>
      </c>
      <c r="I392" s="142">
        <f t="shared" si="242"/>
        <v>0</v>
      </c>
      <c r="J392" s="142"/>
      <c r="K392" s="142">
        <f t="shared" si="243"/>
        <v>0</v>
      </c>
    </row>
    <row r="393" spans="1:11" outlineLevel="1" x14ac:dyDescent="0.35">
      <c r="A393" s="87">
        <f t="shared" ref="A393:A456" si="247">A392+1</f>
        <v>393</v>
      </c>
      <c r="B393" s="202"/>
      <c r="C393" s="105" t="s">
        <v>432</v>
      </c>
      <c r="D393" s="67">
        <f t="shared" si="246"/>
        <v>108</v>
      </c>
      <c r="E393" s="142">
        <f>'A-RR Cross-Reference RY2'!I393</f>
        <v>0</v>
      </c>
      <c r="F393" s="109"/>
      <c r="G393" s="109"/>
      <c r="H393" s="142">
        <f t="shared" si="241"/>
        <v>0</v>
      </c>
      <c r="I393" s="142">
        <f t="shared" si="242"/>
        <v>0</v>
      </c>
      <c r="J393" s="142"/>
      <c r="K393" s="142">
        <f t="shared" si="243"/>
        <v>0</v>
      </c>
    </row>
    <row r="394" spans="1:11" outlineLevel="1" x14ac:dyDescent="0.35">
      <c r="A394" s="87">
        <f t="shared" si="247"/>
        <v>394</v>
      </c>
      <c r="B394" s="202"/>
      <c r="C394" s="105" t="s">
        <v>433</v>
      </c>
      <c r="D394" s="67">
        <f t="shared" si="246"/>
        <v>108</v>
      </c>
      <c r="E394" s="142">
        <f>'A-RR Cross-Reference RY2'!I394</f>
        <v>0</v>
      </c>
      <c r="F394" s="109"/>
      <c r="G394" s="109"/>
      <c r="H394" s="142">
        <f t="shared" si="241"/>
        <v>0</v>
      </c>
      <c r="I394" s="142">
        <f t="shared" si="242"/>
        <v>0</v>
      </c>
      <c r="J394" s="142"/>
      <c r="K394" s="142">
        <f t="shared" si="243"/>
        <v>0</v>
      </c>
    </row>
    <row r="395" spans="1:11" outlineLevel="1" x14ac:dyDescent="0.35">
      <c r="A395" s="87">
        <f t="shared" si="247"/>
        <v>395</v>
      </c>
      <c r="B395" s="202"/>
      <c r="C395" s="105" t="s">
        <v>434</v>
      </c>
      <c r="D395" s="67">
        <f t="shared" si="246"/>
        <v>108</v>
      </c>
      <c r="E395" s="142">
        <f>'A-RR Cross-Reference RY2'!I395</f>
        <v>0</v>
      </c>
      <c r="F395" s="109"/>
      <c r="G395" s="109"/>
      <c r="H395" s="142">
        <f t="shared" si="241"/>
        <v>0</v>
      </c>
      <c r="I395" s="142">
        <f t="shared" si="242"/>
        <v>0</v>
      </c>
      <c r="J395" s="142"/>
      <c r="K395" s="142">
        <f t="shared" si="243"/>
        <v>0</v>
      </c>
    </row>
    <row r="396" spans="1:11" outlineLevel="1" x14ac:dyDescent="0.35">
      <c r="A396" s="87">
        <f t="shared" si="247"/>
        <v>396</v>
      </c>
      <c r="B396" s="202"/>
      <c r="C396" s="105" t="s">
        <v>435</v>
      </c>
      <c r="D396" s="67">
        <f t="shared" si="246"/>
        <v>108</v>
      </c>
      <c r="E396" s="142">
        <f>'A-RR Cross-Reference RY2'!I396</f>
        <v>0</v>
      </c>
      <c r="F396" s="109"/>
      <c r="G396" s="109"/>
      <c r="H396" s="142">
        <f t="shared" si="241"/>
        <v>0</v>
      </c>
      <c r="I396" s="142">
        <f t="shared" si="242"/>
        <v>0</v>
      </c>
      <c r="J396" s="142"/>
      <c r="K396" s="142">
        <f t="shared" si="243"/>
        <v>0</v>
      </c>
    </row>
    <row r="397" spans="1:11" outlineLevel="1" x14ac:dyDescent="0.35">
      <c r="A397" s="87">
        <f t="shared" si="247"/>
        <v>397</v>
      </c>
      <c r="B397" s="202"/>
      <c r="C397" s="105" t="s">
        <v>436</v>
      </c>
      <c r="D397" s="67">
        <f t="shared" si="246"/>
        <v>108</v>
      </c>
      <c r="E397" s="142">
        <f>'A-RR Cross-Reference RY2'!I397</f>
        <v>0</v>
      </c>
      <c r="F397" s="109"/>
      <c r="G397" s="109"/>
      <c r="H397" s="142">
        <f t="shared" si="241"/>
        <v>0</v>
      </c>
      <c r="I397" s="142">
        <f t="shared" si="242"/>
        <v>0</v>
      </c>
      <c r="J397" s="142"/>
      <c r="K397" s="142">
        <f t="shared" si="243"/>
        <v>0</v>
      </c>
    </row>
    <row r="398" spans="1:11" outlineLevel="1" x14ac:dyDescent="0.35">
      <c r="A398" s="87">
        <f t="shared" si="247"/>
        <v>398</v>
      </c>
      <c r="B398" s="202"/>
      <c r="C398" s="105" t="s">
        <v>437</v>
      </c>
      <c r="D398" s="67">
        <f t="shared" si="246"/>
        <v>108</v>
      </c>
      <c r="E398" s="142">
        <f>'A-RR Cross-Reference RY2'!I398</f>
        <v>0</v>
      </c>
      <c r="F398" s="109"/>
      <c r="G398" s="109"/>
      <c r="H398" s="142">
        <f t="shared" si="241"/>
        <v>0</v>
      </c>
      <c r="I398" s="142">
        <f t="shared" si="242"/>
        <v>0</v>
      </c>
      <c r="J398" s="142"/>
      <c r="K398" s="142">
        <f t="shared" si="243"/>
        <v>0</v>
      </c>
    </row>
    <row r="399" spans="1:11" outlineLevel="1" x14ac:dyDescent="0.35">
      <c r="A399" s="87">
        <f t="shared" si="247"/>
        <v>399</v>
      </c>
      <c r="B399" s="202"/>
      <c r="C399" s="105" t="s">
        <v>438</v>
      </c>
      <c r="D399" s="67">
        <f t="shared" si="246"/>
        <v>108</v>
      </c>
      <c r="E399" s="142">
        <f>'A-RR Cross-Reference RY2'!I399</f>
        <v>0</v>
      </c>
      <c r="F399" s="109"/>
      <c r="G399" s="109"/>
      <c r="H399" s="142">
        <f t="shared" si="241"/>
        <v>0</v>
      </c>
      <c r="I399" s="142">
        <f t="shared" si="242"/>
        <v>0</v>
      </c>
      <c r="J399" s="142"/>
      <c r="K399" s="142">
        <f t="shared" si="243"/>
        <v>0</v>
      </c>
    </row>
    <row r="400" spans="1:11" outlineLevel="1" x14ac:dyDescent="0.35">
      <c r="A400" s="87">
        <f t="shared" si="247"/>
        <v>400</v>
      </c>
      <c r="B400" s="202"/>
      <c r="C400" s="105" t="s">
        <v>439</v>
      </c>
      <c r="D400" s="67">
        <f t="shared" si="246"/>
        <v>108</v>
      </c>
      <c r="E400" s="142">
        <f>'A-RR Cross-Reference RY2'!I400</f>
        <v>0</v>
      </c>
      <c r="F400" s="109"/>
      <c r="G400" s="109"/>
      <c r="H400" s="142">
        <f t="shared" si="241"/>
        <v>0</v>
      </c>
      <c r="I400" s="142">
        <f t="shared" si="242"/>
        <v>0</v>
      </c>
      <c r="J400" s="142"/>
      <c r="K400" s="142">
        <f t="shared" si="243"/>
        <v>0</v>
      </c>
    </row>
    <row r="401" spans="1:11" outlineLevel="1" x14ac:dyDescent="0.35">
      <c r="A401" s="87">
        <f t="shared" si="247"/>
        <v>401</v>
      </c>
      <c r="B401" s="202"/>
      <c r="C401" s="105" t="s">
        <v>440</v>
      </c>
      <c r="D401" s="67">
        <f t="shared" si="246"/>
        <v>108</v>
      </c>
      <c r="E401" s="142">
        <f>'A-RR Cross-Reference RY2'!I401</f>
        <v>0</v>
      </c>
      <c r="F401" s="109"/>
      <c r="G401" s="109"/>
      <c r="H401" s="142">
        <f t="shared" si="241"/>
        <v>0</v>
      </c>
      <c r="I401" s="142">
        <f t="shared" si="242"/>
        <v>0</v>
      </c>
      <c r="J401" s="142"/>
      <c r="K401" s="142">
        <f t="shared" si="243"/>
        <v>0</v>
      </c>
    </row>
    <row r="402" spans="1:11" outlineLevel="1" x14ac:dyDescent="0.35">
      <c r="A402" s="87">
        <f t="shared" si="247"/>
        <v>402</v>
      </c>
      <c r="B402" s="202"/>
      <c r="C402" s="105" t="s">
        <v>441</v>
      </c>
      <c r="D402" s="67">
        <f t="shared" si="246"/>
        <v>108</v>
      </c>
      <c r="E402" s="142">
        <f>'A-RR Cross-Reference RY2'!I402</f>
        <v>0</v>
      </c>
      <c r="F402" s="109"/>
      <c r="G402" s="109"/>
      <c r="H402" s="142">
        <f t="shared" si="241"/>
        <v>0</v>
      </c>
      <c r="I402" s="142">
        <f t="shared" si="242"/>
        <v>0</v>
      </c>
      <c r="J402" s="142"/>
      <c r="K402" s="142">
        <f t="shared" si="243"/>
        <v>0</v>
      </c>
    </row>
    <row r="403" spans="1:11" outlineLevel="1" x14ac:dyDescent="0.35">
      <c r="A403" s="87">
        <f t="shared" si="247"/>
        <v>403</v>
      </c>
      <c r="B403" s="202"/>
      <c r="C403" s="105" t="s">
        <v>442</v>
      </c>
      <c r="D403" s="67">
        <f t="shared" si="246"/>
        <v>108</v>
      </c>
      <c r="E403" s="142">
        <f>'A-RR Cross-Reference RY2'!I403</f>
        <v>0</v>
      </c>
      <c r="F403" s="109"/>
      <c r="G403" s="109"/>
      <c r="H403" s="142">
        <f t="shared" si="241"/>
        <v>0</v>
      </c>
      <c r="I403" s="142">
        <f t="shared" si="242"/>
        <v>0</v>
      </c>
      <c r="J403" s="142"/>
      <c r="K403" s="142">
        <f t="shared" si="243"/>
        <v>0</v>
      </c>
    </row>
    <row r="404" spans="1:11" outlineLevel="1" x14ac:dyDescent="0.35">
      <c r="A404" s="87">
        <f t="shared" si="247"/>
        <v>404</v>
      </c>
      <c r="B404" s="202"/>
      <c r="C404" s="105" t="s">
        <v>443</v>
      </c>
      <c r="D404" s="67">
        <f t="shared" si="246"/>
        <v>108</v>
      </c>
      <c r="E404" s="142">
        <f>'A-RR Cross-Reference RY2'!I404</f>
        <v>0</v>
      </c>
      <c r="F404" s="109"/>
      <c r="G404" s="109"/>
      <c r="H404" s="142">
        <f t="shared" si="241"/>
        <v>0</v>
      </c>
      <c r="I404" s="142">
        <f t="shared" si="242"/>
        <v>0</v>
      </c>
      <c r="J404" s="142"/>
      <c r="K404" s="142">
        <f t="shared" si="243"/>
        <v>0</v>
      </c>
    </row>
    <row r="405" spans="1:11" outlineLevel="1" x14ac:dyDescent="0.35">
      <c r="A405" s="87">
        <f t="shared" si="247"/>
        <v>405</v>
      </c>
      <c r="B405" s="202"/>
      <c r="C405" s="105" t="s">
        <v>444</v>
      </c>
      <c r="D405" s="67">
        <f t="shared" si="246"/>
        <v>108</v>
      </c>
      <c r="E405" s="142">
        <f>'A-RR Cross-Reference RY2'!I405</f>
        <v>0</v>
      </c>
      <c r="F405" s="109"/>
      <c r="G405" s="109"/>
      <c r="H405" s="142">
        <f t="shared" si="241"/>
        <v>0</v>
      </c>
      <c r="I405" s="142">
        <f t="shared" si="242"/>
        <v>0</v>
      </c>
      <c r="J405" s="142"/>
      <c r="K405" s="142">
        <f t="shared" si="243"/>
        <v>0</v>
      </c>
    </row>
    <row r="406" spans="1:11" outlineLevel="1" x14ac:dyDescent="0.35">
      <c r="A406" s="87">
        <f t="shared" si="247"/>
        <v>406</v>
      </c>
      <c r="B406" s="202"/>
      <c r="C406" s="105" t="s">
        <v>445</v>
      </c>
      <c r="D406" s="67">
        <v>108</v>
      </c>
      <c r="E406" s="142">
        <f>'A-RR Cross-Reference RY2'!I406</f>
        <v>0</v>
      </c>
      <c r="F406" s="109"/>
      <c r="G406" s="109"/>
      <c r="H406" s="142">
        <f t="shared" si="241"/>
        <v>0</v>
      </c>
      <c r="I406" s="142">
        <f t="shared" si="242"/>
        <v>0</v>
      </c>
      <c r="J406" s="142"/>
      <c r="K406" s="142">
        <f t="shared" si="243"/>
        <v>0</v>
      </c>
    </row>
    <row r="407" spans="1:11" outlineLevel="1" x14ac:dyDescent="0.35">
      <c r="A407" s="87">
        <f t="shared" si="247"/>
        <v>407</v>
      </c>
      <c r="B407" s="202"/>
      <c r="C407" s="105" t="s">
        <v>446</v>
      </c>
      <c r="D407" s="67">
        <v>108</v>
      </c>
      <c r="E407" s="142">
        <f>'A-RR Cross-Reference RY2'!I407</f>
        <v>0</v>
      </c>
      <c r="F407" s="109"/>
      <c r="G407" s="109"/>
      <c r="H407" s="142">
        <f t="shared" si="241"/>
        <v>0</v>
      </c>
      <c r="I407" s="142">
        <f t="shared" si="242"/>
        <v>0</v>
      </c>
      <c r="J407" s="142"/>
      <c r="K407" s="142">
        <f t="shared" si="243"/>
        <v>0</v>
      </c>
    </row>
    <row r="408" spans="1:11" outlineLevel="1" x14ac:dyDescent="0.35">
      <c r="A408" s="87">
        <f t="shared" si="247"/>
        <v>408</v>
      </c>
      <c r="B408" s="202"/>
      <c r="C408" s="105" t="s">
        <v>447</v>
      </c>
      <c r="D408" s="67">
        <f>+D407</f>
        <v>108</v>
      </c>
      <c r="E408" s="142">
        <f>'A-RR Cross-Reference RY2'!I408</f>
        <v>0</v>
      </c>
      <c r="F408" s="109"/>
      <c r="G408" s="109"/>
      <c r="H408" s="142">
        <f t="shared" si="241"/>
        <v>0</v>
      </c>
      <c r="I408" s="142">
        <f t="shared" si="242"/>
        <v>0</v>
      </c>
      <c r="J408" s="142"/>
      <c r="K408" s="142">
        <f t="shared" si="243"/>
        <v>0</v>
      </c>
    </row>
    <row r="409" spans="1:11" outlineLevel="1" x14ac:dyDescent="0.35">
      <c r="A409" s="87">
        <f t="shared" si="247"/>
        <v>409</v>
      </c>
      <c r="B409" s="202"/>
      <c r="C409" s="105" t="s">
        <v>448</v>
      </c>
      <c r="D409" s="67">
        <f t="shared" ref="D409:D421" si="248">+D408</f>
        <v>108</v>
      </c>
      <c r="E409" s="142">
        <f>'A-RR Cross-Reference RY2'!I409</f>
        <v>0</v>
      </c>
      <c r="F409" s="109"/>
      <c r="G409" s="109"/>
      <c r="H409" s="142">
        <f t="shared" si="241"/>
        <v>0</v>
      </c>
      <c r="I409" s="142">
        <f t="shared" si="242"/>
        <v>0</v>
      </c>
      <c r="J409" s="142"/>
      <c r="K409" s="142">
        <f t="shared" si="243"/>
        <v>0</v>
      </c>
    </row>
    <row r="410" spans="1:11" outlineLevel="1" x14ac:dyDescent="0.35">
      <c r="A410" s="87">
        <f t="shared" si="247"/>
        <v>410</v>
      </c>
      <c r="B410" s="202"/>
      <c r="C410" s="105" t="s">
        <v>449</v>
      </c>
      <c r="D410" s="67">
        <f t="shared" si="248"/>
        <v>108</v>
      </c>
      <c r="E410" s="142">
        <f>'A-RR Cross-Reference RY2'!I410</f>
        <v>0</v>
      </c>
      <c r="F410" s="109"/>
      <c r="G410" s="109"/>
      <c r="H410" s="142">
        <f t="shared" si="241"/>
        <v>0</v>
      </c>
      <c r="I410" s="142">
        <f t="shared" si="242"/>
        <v>0</v>
      </c>
      <c r="J410" s="142"/>
      <c r="K410" s="142">
        <f t="shared" si="243"/>
        <v>0</v>
      </c>
    </row>
    <row r="411" spans="1:11" outlineLevel="1" x14ac:dyDescent="0.35">
      <c r="A411" s="87">
        <f t="shared" si="247"/>
        <v>411</v>
      </c>
      <c r="B411" s="202"/>
      <c r="C411" s="105" t="s">
        <v>450</v>
      </c>
      <c r="D411" s="67">
        <f t="shared" si="248"/>
        <v>108</v>
      </c>
      <c r="E411" s="142">
        <f>'A-RR Cross-Reference RY2'!I411</f>
        <v>0</v>
      </c>
      <c r="F411" s="109"/>
      <c r="G411" s="109"/>
      <c r="H411" s="142">
        <f t="shared" si="241"/>
        <v>0</v>
      </c>
      <c r="I411" s="142">
        <f t="shared" si="242"/>
        <v>0</v>
      </c>
      <c r="J411" s="142"/>
      <c r="K411" s="142">
        <f t="shared" si="243"/>
        <v>0</v>
      </c>
    </row>
    <row r="412" spans="1:11" outlineLevel="1" x14ac:dyDescent="0.35">
      <c r="A412" s="87">
        <f t="shared" si="247"/>
        <v>412</v>
      </c>
      <c r="B412" s="202"/>
      <c r="C412" s="105" t="s">
        <v>451</v>
      </c>
      <c r="D412" s="67">
        <f t="shared" si="248"/>
        <v>108</v>
      </c>
      <c r="E412" s="142">
        <f>'A-RR Cross-Reference RY2'!I412</f>
        <v>0</v>
      </c>
      <c r="F412" s="109"/>
      <c r="G412" s="109"/>
      <c r="H412" s="142">
        <f t="shared" si="241"/>
        <v>0</v>
      </c>
      <c r="I412" s="142">
        <f t="shared" si="242"/>
        <v>0</v>
      </c>
      <c r="J412" s="142"/>
      <c r="K412" s="142">
        <f t="shared" si="243"/>
        <v>0</v>
      </c>
    </row>
    <row r="413" spans="1:11" outlineLevel="1" x14ac:dyDescent="0.35">
      <c r="A413" s="87">
        <f t="shared" si="247"/>
        <v>413</v>
      </c>
      <c r="B413" s="202"/>
      <c r="C413" s="105" t="s">
        <v>452</v>
      </c>
      <c r="D413" s="67">
        <f t="shared" si="248"/>
        <v>108</v>
      </c>
      <c r="E413" s="142">
        <f>'A-RR Cross-Reference RY2'!I413</f>
        <v>0</v>
      </c>
      <c r="F413" s="109"/>
      <c r="G413" s="109"/>
      <c r="H413" s="142">
        <f t="shared" si="241"/>
        <v>0</v>
      </c>
      <c r="I413" s="142">
        <f t="shared" si="242"/>
        <v>0</v>
      </c>
      <c r="J413" s="142"/>
      <c r="K413" s="142">
        <f t="shared" si="243"/>
        <v>0</v>
      </c>
    </row>
    <row r="414" spans="1:11" outlineLevel="1" x14ac:dyDescent="0.35">
      <c r="A414" s="87">
        <f t="shared" si="247"/>
        <v>414</v>
      </c>
      <c r="B414" s="202"/>
      <c r="C414" s="105" t="s">
        <v>453</v>
      </c>
      <c r="D414" s="67">
        <f t="shared" si="248"/>
        <v>108</v>
      </c>
      <c r="E414" s="142">
        <f>'A-RR Cross-Reference RY2'!I414</f>
        <v>0</v>
      </c>
      <c r="F414" s="109"/>
      <c r="G414" s="109"/>
      <c r="H414" s="142">
        <f t="shared" si="241"/>
        <v>0</v>
      </c>
      <c r="I414" s="142">
        <f t="shared" si="242"/>
        <v>0</v>
      </c>
      <c r="J414" s="142"/>
      <c r="K414" s="142">
        <f t="shared" si="243"/>
        <v>0</v>
      </c>
    </row>
    <row r="415" spans="1:11" outlineLevel="1" x14ac:dyDescent="0.35">
      <c r="A415" s="87">
        <f t="shared" si="247"/>
        <v>415</v>
      </c>
      <c r="B415" s="202"/>
      <c r="C415" s="105" t="s">
        <v>454</v>
      </c>
      <c r="D415" s="67">
        <f t="shared" si="248"/>
        <v>108</v>
      </c>
      <c r="E415" s="142">
        <f>'A-RR Cross-Reference RY2'!I415</f>
        <v>0</v>
      </c>
      <c r="F415" s="109"/>
      <c r="G415" s="109"/>
      <c r="H415" s="142">
        <f t="shared" si="241"/>
        <v>0</v>
      </c>
      <c r="I415" s="142">
        <f t="shared" si="242"/>
        <v>0</v>
      </c>
      <c r="J415" s="142"/>
      <c r="K415" s="142">
        <f t="shared" si="243"/>
        <v>0</v>
      </c>
    </row>
    <row r="416" spans="1:11" outlineLevel="1" x14ac:dyDescent="0.35">
      <c r="A416" s="87">
        <f t="shared" si="247"/>
        <v>416</v>
      </c>
      <c r="B416" s="202"/>
      <c r="C416" s="105" t="s">
        <v>455</v>
      </c>
      <c r="D416" s="67">
        <f t="shared" si="248"/>
        <v>108</v>
      </c>
      <c r="E416" s="142">
        <f>'A-RR Cross-Reference RY2'!I416</f>
        <v>0</v>
      </c>
      <c r="F416" s="109"/>
      <c r="G416" s="109"/>
      <c r="H416" s="142">
        <f t="shared" si="241"/>
        <v>0</v>
      </c>
      <c r="I416" s="142">
        <f t="shared" si="242"/>
        <v>0</v>
      </c>
      <c r="J416" s="142"/>
      <c r="K416" s="142">
        <f t="shared" si="243"/>
        <v>0</v>
      </c>
    </row>
    <row r="417" spans="1:11" outlineLevel="1" x14ac:dyDescent="0.35">
      <c r="A417" s="87">
        <f t="shared" si="247"/>
        <v>417</v>
      </c>
      <c r="B417" s="202"/>
      <c r="C417" s="105" t="s">
        <v>456</v>
      </c>
      <c r="D417" s="67">
        <f t="shared" si="248"/>
        <v>108</v>
      </c>
      <c r="E417" s="142">
        <f>'A-RR Cross-Reference RY2'!I417</f>
        <v>0</v>
      </c>
      <c r="F417" s="109"/>
      <c r="G417" s="109"/>
      <c r="H417" s="142">
        <f t="shared" si="241"/>
        <v>0</v>
      </c>
      <c r="I417" s="142">
        <f t="shared" si="242"/>
        <v>0</v>
      </c>
      <c r="J417" s="142"/>
      <c r="K417" s="142">
        <f t="shared" si="243"/>
        <v>0</v>
      </c>
    </row>
    <row r="418" spans="1:11" outlineLevel="1" x14ac:dyDescent="0.35">
      <c r="A418" s="87">
        <f t="shared" si="247"/>
        <v>418</v>
      </c>
      <c r="B418" s="202"/>
      <c r="C418" s="105" t="s">
        <v>457</v>
      </c>
      <c r="D418" s="67">
        <f t="shared" si="248"/>
        <v>108</v>
      </c>
      <c r="E418" s="142">
        <f>'A-RR Cross-Reference RY2'!I418</f>
        <v>0</v>
      </c>
      <c r="F418" s="109"/>
      <c r="G418" s="109"/>
      <c r="H418" s="142">
        <f t="shared" si="241"/>
        <v>0</v>
      </c>
      <c r="I418" s="142">
        <f t="shared" si="242"/>
        <v>0</v>
      </c>
      <c r="J418" s="142"/>
      <c r="K418" s="142">
        <f t="shared" si="243"/>
        <v>0</v>
      </c>
    </row>
    <row r="419" spans="1:11" outlineLevel="1" x14ac:dyDescent="0.35">
      <c r="A419" s="87">
        <f t="shared" si="247"/>
        <v>419</v>
      </c>
      <c r="B419" s="202"/>
      <c r="C419" s="105" t="s">
        <v>458</v>
      </c>
      <c r="D419" s="67">
        <f t="shared" si="248"/>
        <v>108</v>
      </c>
      <c r="E419" s="142">
        <f>'A-RR Cross-Reference RY2'!I419</f>
        <v>0</v>
      </c>
      <c r="F419" s="109"/>
      <c r="G419" s="109"/>
      <c r="H419" s="142">
        <f t="shared" si="241"/>
        <v>0</v>
      </c>
      <c r="I419" s="142">
        <f t="shared" si="242"/>
        <v>0</v>
      </c>
      <c r="J419" s="142"/>
      <c r="K419" s="142">
        <f t="shared" si="243"/>
        <v>0</v>
      </c>
    </row>
    <row r="420" spans="1:11" outlineLevel="1" x14ac:dyDescent="0.35">
      <c r="A420" s="87">
        <f t="shared" si="247"/>
        <v>420</v>
      </c>
      <c r="B420" s="202"/>
      <c r="C420" s="105" t="s">
        <v>459</v>
      </c>
      <c r="D420" s="67">
        <f t="shared" si="248"/>
        <v>108</v>
      </c>
      <c r="E420" s="142">
        <f>'A-RR Cross-Reference RY2'!I420</f>
        <v>0</v>
      </c>
      <c r="F420" s="109"/>
      <c r="G420" s="109"/>
      <c r="H420" s="142">
        <f t="shared" si="241"/>
        <v>0</v>
      </c>
      <c r="I420" s="142">
        <f t="shared" si="242"/>
        <v>0</v>
      </c>
      <c r="J420" s="142"/>
      <c r="K420" s="142">
        <f t="shared" si="243"/>
        <v>0</v>
      </c>
    </row>
    <row r="421" spans="1:11" outlineLevel="1" x14ac:dyDescent="0.35">
      <c r="A421" s="87">
        <f t="shared" si="247"/>
        <v>421</v>
      </c>
      <c r="B421" s="202"/>
      <c r="C421" s="105" t="s">
        <v>460</v>
      </c>
      <c r="D421" s="67">
        <f t="shared" si="248"/>
        <v>108</v>
      </c>
      <c r="E421" s="142">
        <f>'A-RR Cross-Reference RY2'!I421</f>
        <v>0</v>
      </c>
      <c r="F421" s="109"/>
      <c r="G421" s="109"/>
      <c r="H421" s="142">
        <f t="shared" si="241"/>
        <v>0</v>
      </c>
      <c r="I421" s="142">
        <f t="shared" si="242"/>
        <v>0</v>
      </c>
      <c r="J421" s="142"/>
      <c r="K421" s="142">
        <f t="shared" si="243"/>
        <v>0</v>
      </c>
    </row>
    <row r="422" spans="1:11" outlineLevel="1" x14ac:dyDescent="0.35">
      <c r="A422" s="87">
        <f t="shared" si="247"/>
        <v>422</v>
      </c>
      <c r="B422" s="202"/>
      <c r="C422" s="105" t="s">
        <v>461</v>
      </c>
      <c r="D422" s="67">
        <f>+D421</f>
        <v>108</v>
      </c>
      <c r="E422" s="142">
        <f>'A-RR Cross-Reference RY2'!I422</f>
        <v>0</v>
      </c>
      <c r="F422" s="109"/>
      <c r="G422" s="109"/>
      <c r="H422" s="142">
        <f t="shared" si="241"/>
        <v>0</v>
      </c>
      <c r="I422" s="142">
        <f t="shared" si="242"/>
        <v>0</v>
      </c>
      <c r="J422" s="142"/>
      <c r="K422" s="142">
        <f t="shared" si="243"/>
        <v>0</v>
      </c>
    </row>
    <row r="423" spans="1:11" outlineLevel="1" x14ac:dyDescent="0.35">
      <c r="A423" s="87">
        <f t="shared" si="247"/>
        <v>423</v>
      </c>
      <c r="B423" s="202"/>
      <c r="C423" s="105" t="s">
        <v>462</v>
      </c>
      <c r="D423" s="67">
        <f>+D422</f>
        <v>108</v>
      </c>
      <c r="E423" s="142">
        <f>'A-RR Cross-Reference RY2'!I423</f>
        <v>0</v>
      </c>
      <c r="F423" s="109"/>
      <c r="G423" s="109"/>
      <c r="H423" s="142">
        <f t="shared" si="241"/>
        <v>0</v>
      </c>
      <c r="I423" s="142">
        <f t="shared" si="242"/>
        <v>0</v>
      </c>
      <c r="J423" s="142"/>
      <c r="K423" s="142">
        <f t="shared" si="243"/>
        <v>0</v>
      </c>
    </row>
    <row r="424" spans="1:11" outlineLevel="1" x14ac:dyDescent="0.35">
      <c r="A424" s="87">
        <f t="shared" si="247"/>
        <v>424</v>
      </c>
      <c r="B424" s="202"/>
      <c r="C424" s="105" t="s">
        <v>463</v>
      </c>
      <c r="D424" s="67">
        <f t="shared" ref="D424:D431" si="249">+D423</f>
        <v>108</v>
      </c>
      <c r="E424" s="142">
        <f>'A-RR Cross-Reference RY2'!I424</f>
        <v>0</v>
      </c>
      <c r="F424" s="109"/>
      <c r="G424" s="109"/>
      <c r="H424" s="142">
        <f t="shared" si="241"/>
        <v>0</v>
      </c>
      <c r="I424" s="142">
        <f t="shared" si="242"/>
        <v>0</v>
      </c>
      <c r="J424" s="142"/>
      <c r="K424" s="142">
        <f t="shared" si="243"/>
        <v>0</v>
      </c>
    </row>
    <row r="425" spans="1:11" outlineLevel="1" x14ac:dyDescent="0.35">
      <c r="A425" s="87">
        <f t="shared" si="247"/>
        <v>425</v>
      </c>
      <c r="B425" s="202"/>
      <c r="C425" s="105" t="s">
        <v>464</v>
      </c>
      <c r="D425" s="67">
        <f t="shared" si="249"/>
        <v>108</v>
      </c>
      <c r="E425" s="142">
        <f>'A-RR Cross-Reference RY2'!I425</f>
        <v>0</v>
      </c>
      <c r="F425" s="109"/>
      <c r="G425" s="109"/>
      <c r="H425" s="142">
        <f t="shared" si="241"/>
        <v>0</v>
      </c>
      <c r="I425" s="142">
        <f t="shared" si="242"/>
        <v>0</v>
      </c>
      <c r="J425" s="142"/>
      <c r="K425" s="142">
        <f t="shared" si="243"/>
        <v>0</v>
      </c>
    </row>
    <row r="426" spans="1:11" outlineLevel="1" x14ac:dyDescent="0.35">
      <c r="A426" s="87">
        <f t="shared" si="247"/>
        <v>426</v>
      </c>
      <c r="B426" s="202"/>
      <c r="C426" s="105" t="s">
        <v>465</v>
      </c>
      <c r="D426" s="67">
        <f t="shared" si="249"/>
        <v>108</v>
      </c>
      <c r="E426" s="142">
        <f>'A-RR Cross-Reference RY2'!I426</f>
        <v>0</v>
      </c>
      <c r="F426" s="109"/>
      <c r="G426" s="109"/>
      <c r="H426" s="142">
        <f t="shared" si="241"/>
        <v>0</v>
      </c>
      <c r="I426" s="142">
        <f t="shared" si="242"/>
        <v>0</v>
      </c>
      <c r="J426" s="142"/>
      <c r="K426" s="142">
        <f t="shared" si="243"/>
        <v>0</v>
      </c>
    </row>
    <row r="427" spans="1:11" outlineLevel="1" x14ac:dyDescent="0.35">
      <c r="A427" s="87">
        <f t="shared" si="247"/>
        <v>427</v>
      </c>
      <c r="B427" s="202"/>
      <c r="C427" s="105" t="s">
        <v>466</v>
      </c>
      <c r="D427" s="67">
        <f t="shared" si="249"/>
        <v>108</v>
      </c>
      <c r="E427" s="142">
        <f>'A-RR Cross-Reference RY2'!I427</f>
        <v>0</v>
      </c>
      <c r="F427" s="109"/>
      <c r="G427" s="109"/>
      <c r="H427" s="142">
        <f t="shared" si="241"/>
        <v>0</v>
      </c>
      <c r="I427" s="142">
        <f t="shared" si="242"/>
        <v>0</v>
      </c>
      <c r="J427" s="142"/>
      <c r="K427" s="142">
        <f t="shared" si="243"/>
        <v>0</v>
      </c>
    </row>
    <row r="428" spans="1:11" outlineLevel="1" x14ac:dyDescent="0.35">
      <c r="A428" s="87">
        <f t="shared" si="247"/>
        <v>428</v>
      </c>
      <c r="B428" s="202"/>
      <c r="C428" s="105" t="s">
        <v>467</v>
      </c>
      <c r="D428" s="67">
        <f t="shared" si="249"/>
        <v>108</v>
      </c>
      <c r="E428" s="142">
        <f>'A-RR Cross-Reference RY2'!I428</f>
        <v>0</v>
      </c>
      <c r="F428" s="109"/>
      <c r="G428" s="109"/>
      <c r="H428" s="142">
        <f t="shared" si="241"/>
        <v>0</v>
      </c>
      <c r="I428" s="142">
        <f t="shared" si="242"/>
        <v>0</v>
      </c>
      <c r="J428" s="142"/>
      <c r="K428" s="142">
        <f t="shared" si="243"/>
        <v>0</v>
      </c>
    </row>
    <row r="429" spans="1:11" outlineLevel="1" x14ac:dyDescent="0.35">
      <c r="A429" s="87">
        <f t="shared" si="247"/>
        <v>429</v>
      </c>
      <c r="B429" s="202"/>
      <c r="C429" s="105" t="s">
        <v>468</v>
      </c>
      <c r="D429" s="67">
        <f t="shared" si="249"/>
        <v>108</v>
      </c>
      <c r="E429" s="142">
        <f>'A-RR Cross-Reference RY2'!I429</f>
        <v>0</v>
      </c>
      <c r="F429" s="109"/>
      <c r="G429" s="109"/>
      <c r="H429" s="142">
        <f t="shared" si="241"/>
        <v>0</v>
      </c>
      <c r="I429" s="142">
        <f t="shared" si="242"/>
        <v>0</v>
      </c>
      <c r="J429" s="142"/>
      <c r="K429" s="142">
        <f t="shared" si="243"/>
        <v>0</v>
      </c>
    </row>
    <row r="430" spans="1:11" outlineLevel="1" x14ac:dyDescent="0.35">
      <c r="A430" s="87">
        <f t="shared" si="247"/>
        <v>430</v>
      </c>
      <c r="B430" s="202"/>
      <c r="C430" s="105" t="s">
        <v>469</v>
      </c>
      <c r="D430" s="67">
        <f t="shared" si="249"/>
        <v>108</v>
      </c>
      <c r="E430" s="142">
        <f>'A-RR Cross-Reference RY2'!I430</f>
        <v>0</v>
      </c>
      <c r="F430" s="109"/>
      <c r="G430" s="109"/>
      <c r="H430" s="142">
        <f t="shared" si="241"/>
        <v>0</v>
      </c>
      <c r="I430" s="142">
        <f t="shared" si="242"/>
        <v>0</v>
      </c>
      <c r="J430" s="142"/>
      <c r="K430" s="142">
        <f t="shared" si="243"/>
        <v>0</v>
      </c>
    </row>
    <row r="431" spans="1:11" outlineLevel="1" x14ac:dyDescent="0.35">
      <c r="A431" s="87">
        <f t="shared" si="247"/>
        <v>431</v>
      </c>
      <c r="B431" s="202"/>
      <c r="C431" s="105" t="s">
        <v>470</v>
      </c>
      <c r="D431" s="67">
        <f t="shared" si="249"/>
        <v>108</v>
      </c>
      <c r="E431" s="142">
        <f>'A-RR Cross-Reference RY2'!I431</f>
        <v>0</v>
      </c>
      <c r="F431" s="109"/>
      <c r="G431" s="109"/>
      <c r="H431" s="142">
        <f t="shared" si="241"/>
        <v>0</v>
      </c>
      <c r="I431" s="142">
        <f t="shared" si="242"/>
        <v>0</v>
      </c>
      <c r="J431" s="142"/>
      <c r="K431" s="142">
        <f t="shared" si="243"/>
        <v>0</v>
      </c>
    </row>
    <row r="432" spans="1:11" outlineLevel="1" x14ac:dyDescent="0.35">
      <c r="A432" s="87">
        <f t="shared" si="247"/>
        <v>432</v>
      </c>
      <c r="B432" s="202"/>
      <c r="C432" s="164" t="s">
        <v>471</v>
      </c>
      <c r="D432" s="165">
        <v>108</v>
      </c>
      <c r="E432" s="142">
        <f>'A-RR Cross-Reference RY2'!I432</f>
        <v>0</v>
      </c>
      <c r="F432" s="109"/>
      <c r="G432" s="109"/>
      <c r="H432" s="142">
        <f t="shared" ref="H432" si="250">SUM(F432:G432)</f>
        <v>0</v>
      </c>
      <c r="I432" s="142">
        <f t="shared" ref="I432" si="251">H432+E432</f>
        <v>0</v>
      </c>
      <c r="J432" s="142"/>
      <c r="K432" s="142">
        <f t="shared" ref="K432" si="252">+I432+J432</f>
        <v>0</v>
      </c>
    </row>
    <row r="433" spans="1:11" outlineLevel="1" x14ac:dyDescent="0.35">
      <c r="A433" s="87">
        <f t="shared" si="247"/>
        <v>433</v>
      </c>
      <c r="B433" s="152"/>
      <c r="C433" s="171" t="s">
        <v>612</v>
      </c>
      <c r="D433" s="172">
        <v>108</v>
      </c>
      <c r="E433" s="142"/>
      <c r="F433" s="109"/>
      <c r="G433" s="109"/>
      <c r="H433" s="142"/>
      <c r="I433" s="142"/>
      <c r="J433" s="142"/>
      <c r="K433" s="142"/>
    </row>
    <row r="434" spans="1:11" x14ac:dyDescent="0.35">
      <c r="A434" s="87">
        <f t="shared" si="247"/>
        <v>434</v>
      </c>
      <c r="B434" s="220" t="s">
        <v>287</v>
      </c>
      <c r="C434" s="242"/>
      <c r="D434" s="243"/>
      <c r="E434" s="119">
        <f>SUM(E362:E432)</f>
        <v>0</v>
      </c>
      <c r="F434" s="119">
        <f>SUM(F362:F432)</f>
        <v>0</v>
      </c>
      <c r="G434" s="119">
        <f t="shared" ref="G434:K434" si="253">SUM(G362:G432)</f>
        <v>0</v>
      </c>
      <c r="H434" s="119">
        <f t="shared" si="253"/>
        <v>0</v>
      </c>
      <c r="I434" s="119">
        <f t="shared" si="253"/>
        <v>0</v>
      </c>
      <c r="J434" s="119">
        <f t="shared" si="253"/>
        <v>0</v>
      </c>
      <c r="K434" s="119">
        <f t="shared" si="253"/>
        <v>0</v>
      </c>
    </row>
    <row r="435" spans="1:11" outlineLevel="1" x14ac:dyDescent="0.35">
      <c r="A435" s="87">
        <f t="shared" si="247"/>
        <v>435</v>
      </c>
      <c r="B435" s="201" t="s">
        <v>54</v>
      </c>
      <c r="C435" s="72" t="s">
        <v>31</v>
      </c>
      <c r="D435" s="76">
        <v>111</v>
      </c>
      <c r="E435" s="142">
        <f>'A-RR Cross-Reference RY2'!I435</f>
        <v>0</v>
      </c>
      <c r="F435" s="109"/>
      <c r="G435" s="109"/>
      <c r="H435" s="142">
        <f t="shared" ref="H435:H441" si="254">SUM(F435:G435)</f>
        <v>0</v>
      </c>
      <c r="I435" s="142">
        <f t="shared" ref="I435:I441" si="255">H435+E435</f>
        <v>0</v>
      </c>
      <c r="J435" s="142"/>
      <c r="K435" s="142">
        <f t="shared" ref="K435:K441" si="256">+I435+J435</f>
        <v>0</v>
      </c>
    </row>
    <row r="436" spans="1:11" outlineLevel="1" x14ac:dyDescent="0.35">
      <c r="A436" s="87">
        <f t="shared" si="247"/>
        <v>436</v>
      </c>
      <c r="B436" s="202"/>
      <c r="C436" s="73" t="s">
        <v>33</v>
      </c>
      <c r="D436" s="62">
        <v>111</v>
      </c>
      <c r="E436" s="142">
        <f>'A-RR Cross-Reference RY2'!I436</f>
        <v>0</v>
      </c>
      <c r="F436" s="109"/>
      <c r="G436" s="109"/>
      <c r="H436" s="142">
        <f t="shared" si="254"/>
        <v>0</v>
      </c>
      <c r="I436" s="142">
        <f t="shared" si="255"/>
        <v>0</v>
      </c>
      <c r="J436" s="142"/>
      <c r="K436" s="142">
        <f t="shared" si="256"/>
        <v>0</v>
      </c>
    </row>
    <row r="437" spans="1:11" outlineLevel="1" x14ac:dyDescent="0.35">
      <c r="A437" s="87">
        <f t="shared" si="247"/>
        <v>437</v>
      </c>
      <c r="B437" s="202"/>
      <c r="C437" s="73" t="s">
        <v>34</v>
      </c>
      <c r="D437" s="62">
        <v>111</v>
      </c>
      <c r="E437" s="142">
        <f>'A-RR Cross-Reference RY2'!I437</f>
        <v>0</v>
      </c>
      <c r="F437" s="109"/>
      <c r="G437" s="109"/>
      <c r="H437" s="142">
        <f t="shared" si="254"/>
        <v>0</v>
      </c>
      <c r="I437" s="142">
        <f t="shared" si="255"/>
        <v>0</v>
      </c>
      <c r="J437" s="142"/>
      <c r="K437" s="142">
        <f t="shared" si="256"/>
        <v>0</v>
      </c>
    </row>
    <row r="438" spans="1:11" outlineLevel="1" x14ac:dyDescent="0.35">
      <c r="A438" s="87">
        <f t="shared" si="247"/>
        <v>438</v>
      </c>
      <c r="B438" s="202"/>
      <c r="C438" s="73" t="s">
        <v>35</v>
      </c>
      <c r="D438" s="62">
        <v>111</v>
      </c>
      <c r="E438" s="142">
        <f>'A-RR Cross-Reference RY2'!I438</f>
        <v>0</v>
      </c>
      <c r="F438" s="109"/>
      <c r="G438" s="109"/>
      <c r="H438" s="142">
        <f t="shared" si="254"/>
        <v>0</v>
      </c>
      <c r="I438" s="142">
        <f t="shared" si="255"/>
        <v>0</v>
      </c>
      <c r="J438" s="142"/>
      <c r="K438" s="142">
        <f t="shared" si="256"/>
        <v>0</v>
      </c>
    </row>
    <row r="439" spans="1:11" outlineLevel="1" x14ac:dyDescent="0.35">
      <c r="A439" s="87">
        <f t="shared" si="247"/>
        <v>439</v>
      </c>
      <c r="B439" s="202"/>
      <c r="C439" s="73" t="s">
        <v>36</v>
      </c>
      <c r="D439" s="62">
        <v>111</v>
      </c>
      <c r="E439" s="142">
        <f>'A-RR Cross-Reference RY2'!I439</f>
        <v>0</v>
      </c>
      <c r="F439" s="109"/>
      <c r="G439" s="109"/>
      <c r="H439" s="142">
        <f t="shared" si="254"/>
        <v>0</v>
      </c>
      <c r="I439" s="142">
        <f t="shared" si="255"/>
        <v>0</v>
      </c>
      <c r="J439" s="142"/>
      <c r="K439" s="142">
        <f t="shared" si="256"/>
        <v>0</v>
      </c>
    </row>
    <row r="440" spans="1:11" outlineLevel="1" x14ac:dyDescent="0.35">
      <c r="A440" s="87">
        <f t="shared" si="247"/>
        <v>440</v>
      </c>
      <c r="B440" s="202"/>
      <c r="C440" s="73" t="s">
        <v>39</v>
      </c>
      <c r="D440" s="62">
        <v>111</v>
      </c>
      <c r="E440" s="142">
        <f>'A-RR Cross-Reference RY2'!I440</f>
        <v>0</v>
      </c>
      <c r="F440" s="109"/>
      <c r="G440" s="109"/>
      <c r="H440" s="142">
        <f t="shared" si="254"/>
        <v>0</v>
      </c>
      <c r="I440" s="142">
        <f t="shared" si="255"/>
        <v>0</v>
      </c>
      <c r="J440" s="142"/>
      <c r="K440" s="142">
        <f t="shared" si="256"/>
        <v>0</v>
      </c>
    </row>
    <row r="441" spans="1:11" x14ac:dyDescent="0.35">
      <c r="A441" s="87">
        <f t="shared" si="247"/>
        <v>441</v>
      </c>
      <c r="B441" s="203"/>
      <c r="C441" s="74" t="s">
        <v>40</v>
      </c>
      <c r="D441" s="77">
        <v>111</v>
      </c>
      <c r="E441" s="142">
        <f>'A-RR Cross-Reference RY2'!I441</f>
        <v>0</v>
      </c>
      <c r="F441" s="109"/>
      <c r="G441" s="109"/>
      <c r="H441" s="142">
        <f t="shared" si="254"/>
        <v>0</v>
      </c>
      <c r="I441" s="142">
        <f t="shared" si="255"/>
        <v>0</v>
      </c>
      <c r="J441" s="142"/>
      <c r="K441" s="142">
        <f t="shared" si="256"/>
        <v>0</v>
      </c>
    </row>
    <row r="442" spans="1:11" x14ac:dyDescent="0.35">
      <c r="A442" s="87">
        <f t="shared" si="247"/>
        <v>442</v>
      </c>
      <c r="B442" s="220" t="s">
        <v>288</v>
      </c>
      <c r="C442" s="242"/>
      <c r="D442" s="243"/>
      <c r="E442" s="119">
        <f>SUM(E435:E441)</f>
        <v>0</v>
      </c>
      <c r="F442" s="119">
        <f>SUM(F435:F441)</f>
        <v>0</v>
      </c>
      <c r="G442" s="119">
        <f t="shared" ref="G442:K442" si="257">SUM(G435:G441)</f>
        <v>0</v>
      </c>
      <c r="H442" s="119">
        <f t="shared" si="257"/>
        <v>0</v>
      </c>
      <c r="I442" s="119">
        <f t="shared" si="257"/>
        <v>0</v>
      </c>
      <c r="J442" s="119">
        <f t="shared" si="257"/>
        <v>0</v>
      </c>
      <c r="K442" s="119">
        <f t="shared" si="257"/>
        <v>0</v>
      </c>
    </row>
    <row r="443" spans="1:11" x14ac:dyDescent="0.35">
      <c r="A443" s="87">
        <f t="shared" si="247"/>
        <v>443</v>
      </c>
      <c r="B443" s="218" t="s">
        <v>55</v>
      </c>
      <c r="C443" s="170" t="s">
        <v>472</v>
      </c>
      <c r="D443" s="169">
        <v>114</v>
      </c>
      <c r="E443" s="142">
        <f>'A-RR Cross-Reference RY2'!I443</f>
        <v>0</v>
      </c>
      <c r="F443" s="109"/>
      <c r="G443" s="109"/>
      <c r="H443" s="142">
        <f t="shared" ref="H443:H444" si="258">SUM(F443:G443)</f>
        <v>0</v>
      </c>
      <c r="I443" s="142">
        <f t="shared" ref="I443:I444" si="259">H443+E443</f>
        <v>0</v>
      </c>
      <c r="J443" s="142"/>
      <c r="K443" s="142">
        <f t="shared" ref="K443:K444" si="260">+I443+J443</f>
        <v>0</v>
      </c>
    </row>
    <row r="444" spans="1:11" x14ac:dyDescent="0.35">
      <c r="A444" s="87">
        <f t="shared" si="247"/>
        <v>444</v>
      </c>
      <c r="B444" s="217"/>
      <c r="C444" s="105" t="s">
        <v>473</v>
      </c>
      <c r="D444" s="67">
        <f>+D443</f>
        <v>114</v>
      </c>
      <c r="E444" s="142">
        <f>'A-RR Cross-Reference RY2'!I444</f>
        <v>0</v>
      </c>
      <c r="F444" s="109"/>
      <c r="G444" s="109"/>
      <c r="H444" s="142">
        <f t="shared" si="258"/>
        <v>0</v>
      </c>
      <c r="I444" s="142">
        <f t="shared" si="259"/>
        <v>0</v>
      </c>
      <c r="J444" s="142"/>
      <c r="K444" s="142">
        <f t="shared" si="260"/>
        <v>0</v>
      </c>
    </row>
    <row r="445" spans="1:11" x14ac:dyDescent="0.35">
      <c r="A445" s="87">
        <f t="shared" si="247"/>
        <v>445</v>
      </c>
      <c r="B445" s="217"/>
      <c r="C445" s="105" t="s">
        <v>474</v>
      </c>
      <c r="D445" s="67">
        <f t="shared" ref="D445:D446" si="261">+D444</f>
        <v>114</v>
      </c>
      <c r="E445" s="142">
        <f>'A-RR Cross-Reference RY2'!I445</f>
        <v>0</v>
      </c>
      <c r="F445" s="109"/>
      <c r="G445" s="109"/>
      <c r="H445" s="142">
        <f t="shared" ref="H445:H446" si="262">SUM(F445:G445)</f>
        <v>0</v>
      </c>
      <c r="I445" s="142">
        <f t="shared" ref="I445:I446" si="263">H445+E445</f>
        <v>0</v>
      </c>
      <c r="J445" s="142"/>
      <c r="K445" s="142">
        <f t="shared" ref="K445:K446" si="264">+I445+J445</f>
        <v>0</v>
      </c>
    </row>
    <row r="446" spans="1:11" x14ac:dyDescent="0.35">
      <c r="A446" s="87">
        <f t="shared" si="247"/>
        <v>446</v>
      </c>
      <c r="B446" s="219"/>
      <c r="C446" s="164" t="s">
        <v>475</v>
      </c>
      <c r="D446" s="165">
        <f t="shared" si="261"/>
        <v>114</v>
      </c>
      <c r="E446" s="142">
        <f>'A-RR Cross-Reference RY2'!I446</f>
        <v>0</v>
      </c>
      <c r="F446" s="109"/>
      <c r="G446" s="109"/>
      <c r="H446" s="142">
        <f t="shared" si="262"/>
        <v>0</v>
      </c>
      <c r="I446" s="142">
        <f t="shared" si="263"/>
        <v>0</v>
      </c>
      <c r="J446" s="142"/>
      <c r="K446" s="142">
        <f t="shared" si="264"/>
        <v>0</v>
      </c>
    </row>
    <row r="447" spans="1:11" x14ac:dyDescent="0.35">
      <c r="A447" s="87">
        <f t="shared" si="247"/>
        <v>447</v>
      </c>
      <c r="B447" s="220" t="s">
        <v>289</v>
      </c>
      <c r="C447" s="232"/>
      <c r="D447" s="233"/>
      <c r="E447" s="119">
        <f>SUM(E443:E446)</f>
        <v>0</v>
      </c>
      <c r="F447" s="119">
        <f>SUM(F443:F446)</f>
        <v>0</v>
      </c>
      <c r="G447" s="119">
        <f t="shared" ref="G447:K447" si="265">SUM(G443:G446)</f>
        <v>0</v>
      </c>
      <c r="H447" s="119">
        <f t="shared" si="265"/>
        <v>0</v>
      </c>
      <c r="I447" s="119">
        <f t="shared" si="265"/>
        <v>0</v>
      </c>
      <c r="J447" s="119">
        <f t="shared" si="265"/>
        <v>0</v>
      </c>
      <c r="K447" s="119">
        <f t="shared" si="265"/>
        <v>0</v>
      </c>
    </row>
    <row r="448" spans="1:11" x14ac:dyDescent="0.35">
      <c r="A448" s="87">
        <f t="shared" si="247"/>
        <v>448</v>
      </c>
      <c r="B448" s="218" t="s">
        <v>291</v>
      </c>
      <c r="C448" s="170" t="s">
        <v>476</v>
      </c>
      <c r="D448" s="169">
        <v>115</v>
      </c>
      <c r="E448" s="142">
        <f>'A-RR Cross-Reference RY2'!I448</f>
        <v>0</v>
      </c>
      <c r="F448" s="109"/>
      <c r="G448" s="109"/>
      <c r="H448" s="142">
        <f t="shared" ref="H448:H451" si="266">SUM(F448:G448)</f>
        <v>0</v>
      </c>
      <c r="I448" s="142">
        <f t="shared" ref="I448:I451" si="267">H448+E448</f>
        <v>0</v>
      </c>
      <c r="J448" s="142"/>
      <c r="K448" s="142">
        <f t="shared" ref="K448:K451" si="268">+I448+J448</f>
        <v>0</v>
      </c>
    </row>
    <row r="449" spans="1:11" x14ac:dyDescent="0.35">
      <c r="A449" s="87">
        <f t="shared" si="247"/>
        <v>449</v>
      </c>
      <c r="B449" s="217"/>
      <c r="C449" s="105" t="s">
        <v>477</v>
      </c>
      <c r="D449" s="67">
        <f>+D448</f>
        <v>115</v>
      </c>
      <c r="E449" s="142">
        <f>'A-RR Cross-Reference RY2'!I449</f>
        <v>0</v>
      </c>
      <c r="F449" s="109"/>
      <c r="G449" s="109"/>
      <c r="H449" s="142">
        <f t="shared" si="266"/>
        <v>0</v>
      </c>
      <c r="I449" s="142">
        <f t="shared" si="267"/>
        <v>0</v>
      </c>
      <c r="J449" s="142"/>
      <c r="K449" s="142">
        <f t="shared" si="268"/>
        <v>0</v>
      </c>
    </row>
    <row r="450" spans="1:11" x14ac:dyDescent="0.35">
      <c r="A450" s="87">
        <f t="shared" si="247"/>
        <v>450</v>
      </c>
      <c r="B450" s="217"/>
      <c r="C450" s="105" t="s">
        <v>478</v>
      </c>
      <c r="D450" s="67">
        <f t="shared" ref="D450:D451" si="269">+D449</f>
        <v>115</v>
      </c>
      <c r="E450" s="142">
        <f>'A-RR Cross-Reference RY2'!I450</f>
        <v>0</v>
      </c>
      <c r="F450" s="109"/>
      <c r="G450" s="109"/>
      <c r="H450" s="142">
        <f t="shared" si="266"/>
        <v>0</v>
      </c>
      <c r="I450" s="142">
        <f t="shared" si="267"/>
        <v>0</v>
      </c>
      <c r="J450" s="142"/>
      <c r="K450" s="142">
        <f t="shared" si="268"/>
        <v>0</v>
      </c>
    </row>
    <row r="451" spans="1:11" x14ac:dyDescent="0.35">
      <c r="A451" s="87">
        <f t="shared" si="247"/>
        <v>451</v>
      </c>
      <c r="B451" s="219"/>
      <c r="C451" s="164" t="s">
        <v>479</v>
      </c>
      <c r="D451" s="165">
        <f t="shared" si="269"/>
        <v>115</v>
      </c>
      <c r="E451" s="142">
        <f>'A-RR Cross-Reference RY2'!I451</f>
        <v>0</v>
      </c>
      <c r="F451" s="109"/>
      <c r="G451" s="109"/>
      <c r="H451" s="142">
        <f t="shared" si="266"/>
        <v>0</v>
      </c>
      <c r="I451" s="142">
        <f t="shared" si="267"/>
        <v>0</v>
      </c>
      <c r="J451" s="142"/>
      <c r="K451" s="142">
        <f t="shared" si="268"/>
        <v>0</v>
      </c>
    </row>
    <row r="452" spans="1:11" x14ac:dyDescent="0.35">
      <c r="A452" s="87">
        <f t="shared" si="247"/>
        <v>452</v>
      </c>
      <c r="B452" s="220" t="s">
        <v>290</v>
      </c>
      <c r="C452" s="220"/>
      <c r="D452" s="228"/>
      <c r="E452" s="119">
        <f>SUM(E448:E451)</f>
        <v>0</v>
      </c>
      <c r="F452" s="119">
        <f>SUM(F448:F451)</f>
        <v>0</v>
      </c>
      <c r="G452" s="119">
        <f t="shared" ref="G452:K452" si="270">SUM(G448:G451)</f>
        <v>0</v>
      </c>
      <c r="H452" s="119">
        <f t="shared" si="270"/>
        <v>0</v>
      </c>
      <c r="I452" s="119">
        <f t="shared" si="270"/>
        <v>0</v>
      </c>
      <c r="J452" s="119">
        <f t="shared" si="270"/>
        <v>0</v>
      </c>
      <c r="K452" s="119">
        <f t="shared" si="270"/>
        <v>0</v>
      </c>
    </row>
    <row r="453" spans="1:11" ht="16" thickBot="1" x14ac:dyDescent="0.4">
      <c r="A453" s="87">
        <f t="shared" si="247"/>
        <v>453</v>
      </c>
      <c r="B453" s="191" t="s">
        <v>359</v>
      </c>
      <c r="C453" s="191"/>
      <c r="D453" s="192"/>
      <c r="E453" s="120">
        <f>+E324+E332+E334+E342+E349+E354+E434+E442+E447+E452+E361</f>
        <v>0</v>
      </c>
      <c r="F453" s="120">
        <f t="shared" ref="F453:K453" si="271">+F324+F332+F334+F342+F349+F354+F434+F442+F447+F452+F361</f>
        <v>0</v>
      </c>
      <c r="G453" s="120">
        <f t="shared" si="271"/>
        <v>0</v>
      </c>
      <c r="H453" s="120">
        <f t="shared" si="271"/>
        <v>0</v>
      </c>
      <c r="I453" s="120">
        <f t="shared" si="271"/>
        <v>0</v>
      </c>
      <c r="J453" s="120">
        <f t="shared" si="271"/>
        <v>0</v>
      </c>
      <c r="K453" s="120">
        <f t="shared" si="271"/>
        <v>0</v>
      </c>
    </row>
    <row r="454" spans="1:11" ht="31" x14ac:dyDescent="0.35">
      <c r="A454" s="87">
        <f t="shared" si="247"/>
        <v>454</v>
      </c>
      <c r="B454" s="133" t="s">
        <v>343</v>
      </c>
      <c r="C454" s="94" t="s">
        <v>344</v>
      </c>
      <c r="D454" s="95">
        <v>128</v>
      </c>
      <c r="E454" s="142">
        <f>'A-RR Cross-Reference RY2'!I454</f>
        <v>0</v>
      </c>
      <c r="F454" s="109"/>
      <c r="G454" s="109"/>
      <c r="H454" s="142">
        <f t="shared" ref="H454" si="272">SUM(F454:G454)</f>
        <v>0</v>
      </c>
      <c r="I454" s="142">
        <f t="shared" ref="I454" si="273">H454+E454</f>
        <v>0</v>
      </c>
      <c r="J454" s="142"/>
      <c r="K454" s="142">
        <f t="shared" ref="K454" si="274">+I454+J454</f>
        <v>0</v>
      </c>
    </row>
    <row r="455" spans="1:11" x14ac:dyDescent="0.35">
      <c r="A455" s="87">
        <f t="shared" si="247"/>
        <v>455</v>
      </c>
      <c r="B455" s="229" t="s">
        <v>360</v>
      </c>
      <c r="C455" s="191"/>
      <c r="D455" s="192"/>
      <c r="E455" s="119">
        <f>+E454</f>
        <v>0</v>
      </c>
      <c r="F455" s="119">
        <f>+F454</f>
        <v>0</v>
      </c>
      <c r="G455" s="119">
        <f t="shared" ref="G455:K455" si="275">+G454</f>
        <v>0</v>
      </c>
      <c r="H455" s="119">
        <f t="shared" si="275"/>
        <v>0</v>
      </c>
      <c r="I455" s="119">
        <f t="shared" si="275"/>
        <v>0</v>
      </c>
      <c r="J455" s="119">
        <f t="shared" si="275"/>
        <v>0</v>
      </c>
      <c r="K455" s="119">
        <f t="shared" si="275"/>
        <v>0</v>
      </c>
    </row>
    <row r="456" spans="1:11" x14ac:dyDescent="0.35">
      <c r="A456" s="87">
        <f t="shared" si="247"/>
        <v>456</v>
      </c>
      <c r="B456" s="218" t="s">
        <v>148</v>
      </c>
      <c r="C456" s="91" t="s">
        <v>342</v>
      </c>
      <c r="D456" s="67">
        <v>134</v>
      </c>
      <c r="E456" s="142">
        <f>'A-RR Cross-Reference RY2'!I456</f>
        <v>0</v>
      </c>
      <c r="F456" s="109"/>
      <c r="G456" s="109"/>
      <c r="H456" s="142">
        <f t="shared" ref="H456" si="276">SUM(F456:G456)</f>
        <v>0</v>
      </c>
      <c r="I456" s="142">
        <f t="shared" ref="I456" si="277">H456+E456</f>
        <v>0</v>
      </c>
      <c r="J456" s="142"/>
      <c r="K456" s="142">
        <f t="shared" ref="K456" si="278">+I456+J456</f>
        <v>0</v>
      </c>
    </row>
    <row r="457" spans="1:11" x14ac:dyDescent="0.35">
      <c r="A457" s="87">
        <f t="shared" ref="A457:A520" si="279">A456+1</f>
        <v>457</v>
      </c>
      <c r="B457" s="217"/>
      <c r="C457" s="91" t="s">
        <v>56</v>
      </c>
      <c r="D457" s="67">
        <v>151</v>
      </c>
      <c r="E457" s="142">
        <f>'A-RR Cross-Reference RY2'!I457</f>
        <v>0</v>
      </c>
      <c r="F457" s="109"/>
      <c r="G457" s="109"/>
      <c r="H457" s="142">
        <f t="shared" ref="H457:H465" si="280">SUM(F457:G457)</f>
        <v>0</v>
      </c>
      <c r="I457" s="142">
        <f t="shared" ref="I457:I465" si="281">H457+E457</f>
        <v>0</v>
      </c>
      <c r="J457" s="142"/>
      <c r="K457" s="142">
        <f t="shared" ref="K457:K465" si="282">+I457+J457</f>
        <v>0</v>
      </c>
    </row>
    <row r="458" spans="1:11" x14ac:dyDescent="0.35">
      <c r="A458" s="87">
        <f t="shared" si="279"/>
        <v>458</v>
      </c>
      <c r="B458" s="217"/>
      <c r="C458" s="170" t="s">
        <v>480</v>
      </c>
      <c r="D458" s="169">
        <v>154</v>
      </c>
      <c r="E458" s="142">
        <f>'A-RR Cross-Reference RY2'!I458</f>
        <v>0</v>
      </c>
      <c r="F458" s="109"/>
      <c r="G458" s="109"/>
      <c r="H458" s="142">
        <f t="shared" si="280"/>
        <v>0</v>
      </c>
      <c r="I458" s="142">
        <f t="shared" si="281"/>
        <v>0</v>
      </c>
      <c r="J458" s="142"/>
      <c r="K458" s="142">
        <f t="shared" si="282"/>
        <v>0</v>
      </c>
    </row>
    <row r="459" spans="1:11" x14ac:dyDescent="0.35">
      <c r="A459" s="87">
        <f t="shared" si="279"/>
        <v>459</v>
      </c>
      <c r="B459" s="217"/>
      <c r="C459" s="105" t="s">
        <v>481</v>
      </c>
      <c r="D459" s="67">
        <f>+D458</f>
        <v>154</v>
      </c>
      <c r="E459" s="142">
        <f>'A-RR Cross-Reference RY2'!I459</f>
        <v>0</v>
      </c>
      <c r="F459" s="109"/>
      <c r="G459" s="109"/>
      <c r="H459" s="142">
        <f t="shared" si="280"/>
        <v>0</v>
      </c>
      <c r="I459" s="142">
        <f t="shared" si="281"/>
        <v>0</v>
      </c>
      <c r="J459" s="142"/>
      <c r="K459" s="142">
        <f t="shared" si="282"/>
        <v>0</v>
      </c>
    </row>
    <row r="460" spans="1:11" x14ac:dyDescent="0.35">
      <c r="A460" s="87">
        <f t="shared" si="279"/>
        <v>460</v>
      </c>
      <c r="B460" s="217"/>
      <c r="C460" s="105" t="s">
        <v>482</v>
      </c>
      <c r="D460" s="67">
        <f t="shared" ref="D460:D461" si="283">+D459</f>
        <v>154</v>
      </c>
      <c r="E460" s="142">
        <f>'A-RR Cross-Reference RY2'!I460</f>
        <v>0</v>
      </c>
      <c r="F460" s="109"/>
      <c r="G460" s="109"/>
      <c r="H460" s="142">
        <f t="shared" si="280"/>
        <v>0</v>
      </c>
      <c r="I460" s="142">
        <f t="shared" si="281"/>
        <v>0</v>
      </c>
      <c r="J460" s="142"/>
      <c r="K460" s="142">
        <f t="shared" si="282"/>
        <v>0</v>
      </c>
    </row>
    <row r="461" spans="1:11" x14ac:dyDescent="0.35">
      <c r="A461" s="87">
        <f t="shared" si="279"/>
        <v>461</v>
      </c>
      <c r="B461" s="217"/>
      <c r="C461" s="105" t="s">
        <v>483</v>
      </c>
      <c r="D461" s="67">
        <f t="shared" si="283"/>
        <v>154</v>
      </c>
      <c r="E461" s="142">
        <f>'A-RR Cross-Reference RY2'!I461</f>
        <v>0</v>
      </c>
      <c r="F461" s="109"/>
      <c r="G461" s="109"/>
      <c r="H461" s="142">
        <f t="shared" si="280"/>
        <v>0</v>
      </c>
      <c r="I461" s="142">
        <f t="shared" si="281"/>
        <v>0</v>
      </c>
      <c r="J461" s="142"/>
      <c r="K461" s="142">
        <f t="shared" si="282"/>
        <v>0</v>
      </c>
    </row>
    <row r="462" spans="1:11" x14ac:dyDescent="0.35">
      <c r="A462" s="87">
        <f t="shared" si="279"/>
        <v>462</v>
      </c>
      <c r="B462" s="217"/>
      <c r="C462" s="105" t="s">
        <v>484</v>
      </c>
      <c r="D462" s="67">
        <v>165</v>
      </c>
      <c r="E462" s="142">
        <f>'A-RR Cross-Reference RY2'!I462</f>
        <v>0</v>
      </c>
      <c r="F462" s="109"/>
      <c r="G462" s="109"/>
      <c r="H462" s="142">
        <f t="shared" si="280"/>
        <v>0</v>
      </c>
      <c r="I462" s="142">
        <f t="shared" si="281"/>
        <v>0</v>
      </c>
      <c r="J462" s="142"/>
      <c r="K462" s="142">
        <f t="shared" si="282"/>
        <v>0</v>
      </c>
    </row>
    <row r="463" spans="1:11" x14ac:dyDescent="0.35">
      <c r="A463" s="87">
        <f t="shared" si="279"/>
        <v>463</v>
      </c>
      <c r="B463" s="217"/>
      <c r="C463" s="105" t="s">
        <v>485</v>
      </c>
      <c r="D463" s="67">
        <f>+D462</f>
        <v>165</v>
      </c>
      <c r="E463" s="142">
        <f>'A-RR Cross-Reference RY2'!I463</f>
        <v>0</v>
      </c>
      <c r="F463" s="109"/>
      <c r="G463" s="109"/>
      <c r="H463" s="142">
        <f t="shared" si="280"/>
        <v>0</v>
      </c>
      <c r="I463" s="142">
        <f t="shared" si="281"/>
        <v>0</v>
      </c>
      <c r="J463" s="142"/>
      <c r="K463" s="142">
        <f t="shared" si="282"/>
        <v>0</v>
      </c>
    </row>
    <row r="464" spans="1:11" x14ac:dyDescent="0.35">
      <c r="A464" s="87">
        <f t="shared" si="279"/>
        <v>464</v>
      </c>
      <c r="B464" s="217"/>
      <c r="C464" s="105" t="s">
        <v>486</v>
      </c>
      <c r="D464" s="67">
        <f t="shared" ref="D464:D465" si="284">+D463</f>
        <v>165</v>
      </c>
      <c r="E464" s="142">
        <f>'A-RR Cross-Reference RY2'!I464</f>
        <v>0</v>
      </c>
      <c r="F464" s="109"/>
      <c r="G464" s="109"/>
      <c r="H464" s="142">
        <f t="shared" si="280"/>
        <v>0</v>
      </c>
      <c r="I464" s="142">
        <f t="shared" si="281"/>
        <v>0</v>
      </c>
      <c r="J464" s="142"/>
      <c r="K464" s="142">
        <f t="shared" si="282"/>
        <v>0</v>
      </c>
    </row>
    <row r="465" spans="1:11" x14ac:dyDescent="0.35">
      <c r="A465" s="87">
        <f t="shared" si="279"/>
        <v>465</v>
      </c>
      <c r="B465" s="219"/>
      <c r="C465" s="164" t="s">
        <v>487</v>
      </c>
      <c r="D465" s="67">
        <f t="shared" si="284"/>
        <v>165</v>
      </c>
      <c r="E465" s="142">
        <f>'A-RR Cross-Reference RY2'!I465</f>
        <v>0</v>
      </c>
      <c r="F465" s="109"/>
      <c r="G465" s="109"/>
      <c r="H465" s="142">
        <f t="shared" si="280"/>
        <v>0</v>
      </c>
      <c r="I465" s="142">
        <f t="shared" si="281"/>
        <v>0</v>
      </c>
      <c r="J465" s="142"/>
      <c r="K465" s="142">
        <f t="shared" si="282"/>
        <v>0</v>
      </c>
    </row>
    <row r="466" spans="1:11" x14ac:dyDescent="0.35">
      <c r="A466" s="87">
        <f t="shared" si="279"/>
        <v>466</v>
      </c>
      <c r="B466" s="191" t="s">
        <v>57</v>
      </c>
      <c r="C466" s="234"/>
      <c r="D466" s="235"/>
      <c r="E466" s="119">
        <f>SUM(E456:E465)</f>
        <v>0</v>
      </c>
      <c r="F466" s="119">
        <f>SUM(F456:F465)</f>
        <v>0</v>
      </c>
      <c r="G466" s="119">
        <f t="shared" ref="G466:K466" si="285">SUM(G456:G465)</f>
        <v>0</v>
      </c>
      <c r="H466" s="119">
        <f t="shared" si="285"/>
        <v>0</v>
      </c>
      <c r="I466" s="119">
        <f t="shared" si="285"/>
        <v>0</v>
      </c>
      <c r="J466" s="119">
        <f t="shared" si="285"/>
        <v>0</v>
      </c>
      <c r="K466" s="119">
        <f t="shared" si="285"/>
        <v>0</v>
      </c>
    </row>
    <row r="467" spans="1:11" outlineLevel="2" x14ac:dyDescent="0.35">
      <c r="A467" s="87">
        <f t="shared" si="279"/>
        <v>467</v>
      </c>
      <c r="B467" s="210" t="s">
        <v>58</v>
      </c>
      <c r="C467" s="170" t="s">
        <v>488</v>
      </c>
      <c r="D467" s="169">
        <v>182.2</v>
      </c>
      <c r="E467" s="142">
        <f>'A-RR Cross-Reference RY2'!I467</f>
        <v>0</v>
      </c>
      <c r="F467" s="109"/>
      <c r="G467" s="109"/>
      <c r="H467" s="142">
        <f t="shared" ref="H467:H476" si="286">SUM(F467:G467)</f>
        <v>0</v>
      </c>
      <c r="I467" s="142">
        <f t="shared" ref="I467:I476" si="287">H467+E467</f>
        <v>0</v>
      </c>
      <c r="J467" s="142"/>
      <c r="K467" s="142">
        <f t="shared" ref="K467:K476" si="288">+I467+J467</f>
        <v>0</v>
      </c>
    </row>
    <row r="468" spans="1:11" outlineLevel="2" x14ac:dyDescent="0.35">
      <c r="A468" s="87">
        <f t="shared" si="279"/>
        <v>468</v>
      </c>
      <c r="B468" s="215"/>
      <c r="C468" s="105" t="s">
        <v>489</v>
      </c>
      <c r="D468" s="67">
        <f>+D467</f>
        <v>182.2</v>
      </c>
      <c r="E468" s="142">
        <f>'A-RR Cross-Reference RY2'!I468</f>
        <v>0</v>
      </c>
      <c r="F468" s="109"/>
      <c r="G468" s="109"/>
      <c r="H468" s="142">
        <f t="shared" si="286"/>
        <v>0</v>
      </c>
      <c r="I468" s="142">
        <f t="shared" si="287"/>
        <v>0</v>
      </c>
      <c r="J468" s="142"/>
      <c r="K468" s="142">
        <f t="shared" si="288"/>
        <v>0</v>
      </c>
    </row>
    <row r="469" spans="1:11" outlineLevel="2" x14ac:dyDescent="0.35">
      <c r="A469" s="87">
        <f t="shared" si="279"/>
        <v>469</v>
      </c>
      <c r="B469" s="215"/>
      <c r="C469" s="105" t="s">
        <v>490</v>
      </c>
      <c r="D469" s="67">
        <f t="shared" ref="D469:D470" si="289">+D468</f>
        <v>182.2</v>
      </c>
      <c r="E469" s="142">
        <f>'A-RR Cross-Reference RY2'!I469</f>
        <v>0</v>
      </c>
      <c r="F469" s="109"/>
      <c r="G469" s="109"/>
      <c r="H469" s="142">
        <f t="shared" si="286"/>
        <v>0</v>
      </c>
      <c r="I469" s="142">
        <f t="shared" si="287"/>
        <v>0</v>
      </c>
      <c r="J469" s="142"/>
      <c r="K469" s="142">
        <f t="shared" si="288"/>
        <v>0</v>
      </c>
    </row>
    <row r="470" spans="1:11" outlineLevel="2" x14ac:dyDescent="0.35">
      <c r="A470" s="87">
        <f t="shared" si="279"/>
        <v>470</v>
      </c>
      <c r="B470" s="215"/>
      <c r="C470" s="105" t="s">
        <v>491</v>
      </c>
      <c r="D470" s="67">
        <f t="shared" si="289"/>
        <v>182.2</v>
      </c>
      <c r="E470" s="142">
        <f>'A-RR Cross-Reference RY2'!I470</f>
        <v>0</v>
      </c>
      <c r="F470" s="109"/>
      <c r="G470" s="109"/>
      <c r="H470" s="142">
        <f t="shared" si="286"/>
        <v>0</v>
      </c>
      <c r="I470" s="142">
        <f t="shared" si="287"/>
        <v>0</v>
      </c>
      <c r="J470" s="142"/>
      <c r="K470" s="142">
        <f t="shared" si="288"/>
        <v>0</v>
      </c>
    </row>
    <row r="471" spans="1:11" outlineLevel="2" x14ac:dyDescent="0.35">
      <c r="A471" s="87">
        <f t="shared" si="279"/>
        <v>471</v>
      </c>
      <c r="B471" s="215"/>
      <c r="C471" s="105" t="s">
        <v>492</v>
      </c>
      <c r="D471" s="67">
        <v>182.3</v>
      </c>
      <c r="E471" s="142">
        <f>'A-RR Cross-Reference RY2'!I471</f>
        <v>0</v>
      </c>
      <c r="F471" s="109"/>
      <c r="G471" s="109"/>
      <c r="H471" s="142">
        <f t="shared" si="286"/>
        <v>0</v>
      </c>
      <c r="I471" s="142">
        <f t="shared" si="287"/>
        <v>0</v>
      </c>
      <c r="J471" s="142"/>
      <c r="K471" s="142">
        <f t="shared" si="288"/>
        <v>0</v>
      </c>
    </row>
    <row r="472" spans="1:11" outlineLevel="2" x14ac:dyDescent="0.35">
      <c r="A472" s="87">
        <f t="shared" si="279"/>
        <v>472</v>
      </c>
      <c r="B472" s="215"/>
      <c r="C472" s="105" t="s">
        <v>493</v>
      </c>
      <c r="D472" s="67">
        <f>+D471</f>
        <v>182.3</v>
      </c>
      <c r="E472" s="142">
        <f>'A-RR Cross-Reference RY2'!I472</f>
        <v>0</v>
      </c>
      <c r="F472" s="109"/>
      <c r="G472" s="109"/>
      <c r="H472" s="142">
        <f t="shared" si="286"/>
        <v>0</v>
      </c>
      <c r="I472" s="142">
        <f t="shared" si="287"/>
        <v>0</v>
      </c>
      <c r="J472" s="142"/>
      <c r="K472" s="142">
        <f t="shared" si="288"/>
        <v>0</v>
      </c>
    </row>
    <row r="473" spans="1:11" outlineLevel="2" x14ac:dyDescent="0.35">
      <c r="A473" s="87">
        <f t="shared" si="279"/>
        <v>473</v>
      </c>
      <c r="B473" s="215"/>
      <c r="C473" s="105" t="s">
        <v>494</v>
      </c>
      <c r="D473" s="67">
        <f>+D472</f>
        <v>182.3</v>
      </c>
      <c r="E473" s="142">
        <f>'A-RR Cross-Reference RY2'!I473</f>
        <v>0</v>
      </c>
      <c r="F473" s="109"/>
      <c r="G473" s="109"/>
      <c r="H473" s="142">
        <f t="shared" si="286"/>
        <v>0</v>
      </c>
      <c r="I473" s="142">
        <f t="shared" si="287"/>
        <v>0</v>
      </c>
      <c r="J473" s="142"/>
      <c r="K473" s="142">
        <f t="shared" si="288"/>
        <v>0</v>
      </c>
    </row>
    <row r="474" spans="1:11" outlineLevel="2" x14ac:dyDescent="0.35">
      <c r="A474" s="87">
        <f t="shared" si="279"/>
        <v>474</v>
      </c>
      <c r="B474" s="215"/>
      <c r="C474" s="105" t="s">
        <v>495</v>
      </c>
      <c r="D474" s="67">
        <f>+D473</f>
        <v>182.3</v>
      </c>
      <c r="E474" s="142">
        <f>'A-RR Cross-Reference RY2'!I474</f>
        <v>0</v>
      </c>
      <c r="F474" s="109"/>
      <c r="G474" s="109"/>
      <c r="H474" s="142">
        <f t="shared" si="286"/>
        <v>0</v>
      </c>
      <c r="I474" s="142">
        <f t="shared" si="287"/>
        <v>0</v>
      </c>
      <c r="J474" s="142"/>
      <c r="K474" s="142">
        <f t="shared" si="288"/>
        <v>0</v>
      </c>
    </row>
    <row r="475" spans="1:11" outlineLevel="2" x14ac:dyDescent="0.35">
      <c r="A475" s="87">
        <f t="shared" si="279"/>
        <v>475</v>
      </c>
      <c r="B475" s="215"/>
      <c r="C475" s="105" t="s">
        <v>496</v>
      </c>
      <c r="D475" s="67">
        <v>186</v>
      </c>
      <c r="E475" s="142">
        <f>'A-RR Cross-Reference RY2'!I475</f>
        <v>0</v>
      </c>
      <c r="F475" s="109"/>
      <c r="G475" s="109"/>
      <c r="H475" s="142">
        <f t="shared" si="286"/>
        <v>0</v>
      </c>
      <c r="I475" s="142">
        <f t="shared" si="287"/>
        <v>0</v>
      </c>
      <c r="J475" s="142"/>
      <c r="K475" s="142">
        <f t="shared" si="288"/>
        <v>0</v>
      </c>
    </row>
    <row r="476" spans="1:11" outlineLevel="2" x14ac:dyDescent="0.35">
      <c r="A476" s="87">
        <f t="shared" si="279"/>
        <v>476</v>
      </c>
      <c r="B476" s="215"/>
      <c r="C476" s="105" t="s">
        <v>497</v>
      </c>
      <c r="D476" s="67">
        <f>+D475</f>
        <v>186</v>
      </c>
      <c r="E476" s="142">
        <f>'A-RR Cross-Reference RY2'!I476</f>
        <v>0</v>
      </c>
      <c r="F476" s="109"/>
      <c r="G476" s="109"/>
      <c r="H476" s="142">
        <f t="shared" si="286"/>
        <v>0</v>
      </c>
      <c r="I476" s="142">
        <f t="shared" si="287"/>
        <v>0</v>
      </c>
      <c r="J476" s="142"/>
      <c r="K476" s="142">
        <f t="shared" si="288"/>
        <v>0</v>
      </c>
    </row>
    <row r="477" spans="1:11" outlineLevel="2" x14ac:dyDescent="0.35">
      <c r="A477" s="87">
        <f t="shared" si="279"/>
        <v>477</v>
      </c>
      <c r="B477" s="215"/>
      <c r="C477" s="105" t="s">
        <v>498</v>
      </c>
      <c r="D477" s="67">
        <f t="shared" ref="D477:D478" si="290">+D476</f>
        <v>186</v>
      </c>
      <c r="E477" s="142">
        <f>'A-RR Cross-Reference RY2'!I477</f>
        <v>0</v>
      </c>
      <c r="F477" s="109"/>
      <c r="G477" s="109"/>
      <c r="H477" s="142">
        <f t="shared" ref="H477:H482" si="291">SUM(F477:G477)</f>
        <v>0</v>
      </c>
      <c r="I477" s="142">
        <f t="shared" ref="I477:I482" si="292">H477+E477</f>
        <v>0</v>
      </c>
      <c r="J477" s="142"/>
      <c r="K477" s="142">
        <f t="shared" ref="K477:K482" si="293">+I477+J477</f>
        <v>0</v>
      </c>
    </row>
    <row r="478" spans="1:11" outlineLevel="2" x14ac:dyDescent="0.35">
      <c r="A478" s="87">
        <f t="shared" si="279"/>
        <v>478</v>
      </c>
      <c r="B478" s="215"/>
      <c r="C478" s="105" t="s">
        <v>499</v>
      </c>
      <c r="D478" s="67">
        <f t="shared" si="290"/>
        <v>186</v>
      </c>
      <c r="E478" s="142">
        <f>'A-RR Cross-Reference RY2'!I478</f>
        <v>0</v>
      </c>
      <c r="F478" s="109"/>
      <c r="G478" s="109"/>
      <c r="H478" s="142">
        <f t="shared" si="291"/>
        <v>0</v>
      </c>
      <c r="I478" s="142">
        <f t="shared" si="292"/>
        <v>0</v>
      </c>
      <c r="J478" s="142"/>
      <c r="K478" s="142">
        <f t="shared" si="293"/>
        <v>0</v>
      </c>
    </row>
    <row r="479" spans="1:11" x14ac:dyDescent="0.35">
      <c r="A479" s="87">
        <f t="shared" si="279"/>
        <v>479</v>
      </c>
      <c r="B479" s="215"/>
      <c r="C479" s="105" t="s">
        <v>500</v>
      </c>
      <c r="D479" s="67">
        <v>190</v>
      </c>
      <c r="E479" s="142">
        <f>'A-RR Cross-Reference RY2'!I479</f>
        <v>0</v>
      </c>
      <c r="F479" s="109"/>
      <c r="G479" s="109"/>
      <c r="H479" s="142">
        <f t="shared" si="291"/>
        <v>0</v>
      </c>
      <c r="I479" s="142">
        <f t="shared" si="292"/>
        <v>0</v>
      </c>
      <c r="J479" s="142"/>
      <c r="K479" s="142">
        <f t="shared" si="293"/>
        <v>0</v>
      </c>
    </row>
    <row r="480" spans="1:11" x14ac:dyDescent="0.35">
      <c r="A480" s="87">
        <f t="shared" si="279"/>
        <v>480</v>
      </c>
      <c r="B480" s="215"/>
      <c r="C480" s="105" t="s">
        <v>501</v>
      </c>
      <c r="D480" s="67">
        <f>+D479</f>
        <v>190</v>
      </c>
      <c r="E480" s="142">
        <f>'A-RR Cross-Reference RY2'!I480</f>
        <v>0</v>
      </c>
      <c r="F480" s="109"/>
      <c r="G480" s="109"/>
      <c r="H480" s="142">
        <f t="shared" si="291"/>
        <v>0</v>
      </c>
      <c r="I480" s="142">
        <f t="shared" si="292"/>
        <v>0</v>
      </c>
      <c r="J480" s="142"/>
      <c r="K480" s="142">
        <f t="shared" si="293"/>
        <v>0</v>
      </c>
    </row>
    <row r="481" spans="1:11" x14ac:dyDescent="0.35">
      <c r="A481" s="87">
        <f t="shared" si="279"/>
        <v>481</v>
      </c>
      <c r="B481" s="215"/>
      <c r="C481" s="105" t="s">
        <v>502</v>
      </c>
      <c r="D481" s="67">
        <f t="shared" ref="D481:D482" si="294">+D480</f>
        <v>190</v>
      </c>
      <c r="E481" s="142">
        <f>'A-RR Cross-Reference RY2'!I481</f>
        <v>0</v>
      </c>
      <c r="F481" s="109"/>
      <c r="G481" s="109"/>
      <c r="H481" s="142">
        <f t="shared" si="291"/>
        <v>0</v>
      </c>
      <c r="I481" s="142">
        <f t="shared" si="292"/>
        <v>0</v>
      </c>
      <c r="J481" s="142"/>
      <c r="K481" s="142">
        <f t="shared" si="293"/>
        <v>0</v>
      </c>
    </row>
    <row r="482" spans="1:11" x14ac:dyDescent="0.35">
      <c r="A482" s="87">
        <f t="shared" si="279"/>
        <v>482</v>
      </c>
      <c r="B482" s="216"/>
      <c r="C482" s="105" t="s">
        <v>503</v>
      </c>
      <c r="D482" s="67">
        <f t="shared" si="294"/>
        <v>190</v>
      </c>
      <c r="E482" s="142">
        <f>'A-RR Cross-Reference RY2'!I482</f>
        <v>0</v>
      </c>
      <c r="F482" s="109"/>
      <c r="G482" s="109"/>
      <c r="H482" s="142">
        <f t="shared" si="291"/>
        <v>0</v>
      </c>
      <c r="I482" s="142">
        <f t="shared" si="292"/>
        <v>0</v>
      </c>
      <c r="J482" s="142"/>
      <c r="K482" s="142">
        <f t="shared" si="293"/>
        <v>0</v>
      </c>
    </row>
    <row r="483" spans="1:11" x14ac:dyDescent="0.35">
      <c r="A483" s="87">
        <f t="shared" si="279"/>
        <v>483</v>
      </c>
      <c r="B483" s="244" t="s">
        <v>154</v>
      </c>
      <c r="C483" s="245"/>
      <c r="D483" s="246"/>
      <c r="E483" s="119">
        <f>SUM(E467:E482)</f>
        <v>0</v>
      </c>
      <c r="F483" s="119">
        <f>SUM(F467:F482)</f>
        <v>0</v>
      </c>
      <c r="G483" s="119">
        <f t="shared" ref="G483:K483" si="295">SUM(G467:G482)</f>
        <v>0</v>
      </c>
      <c r="H483" s="119">
        <f t="shared" si="295"/>
        <v>0</v>
      </c>
      <c r="I483" s="119">
        <f t="shared" si="295"/>
        <v>0</v>
      </c>
      <c r="J483" s="119">
        <f t="shared" si="295"/>
        <v>0</v>
      </c>
      <c r="K483" s="119">
        <f t="shared" si="295"/>
        <v>0</v>
      </c>
    </row>
    <row r="484" spans="1:11" outlineLevel="1" x14ac:dyDescent="0.35">
      <c r="A484" s="87">
        <f t="shared" si="279"/>
        <v>484</v>
      </c>
      <c r="B484" s="239" t="s">
        <v>298</v>
      </c>
      <c r="C484" s="16" t="s">
        <v>59</v>
      </c>
      <c r="D484" s="18">
        <v>228.1</v>
      </c>
      <c r="E484" s="142">
        <f>'A-RR Cross-Reference RY2'!I484</f>
        <v>0</v>
      </c>
      <c r="F484" s="109"/>
      <c r="G484" s="109"/>
      <c r="H484" s="142">
        <f t="shared" ref="H484" si="296">SUM(F484:G484)</f>
        <v>0</v>
      </c>
      <c r="I484" s="142">
        <f t="shared" ref="I484" si="297">H484+E484</f>
        <v>0</v>
      </c>
      <c r="J484" s="142"/>
      <c r="K484" s="142">
        <f t="shared" ref="K484" si="298">+I484+J484</f>
        <v>0</v>
      </c>
    </row>
    <row r="485" spans="1:11" outlineLevel="1" x14ac:dyDescent="0.35">
      <c r="A485" s="87">
        <f t="shared" si="279"/>
        <v>485</v>
      </c>
      <c r="B485" s="240"/>
      <c r="C485" s="19" t="s">
        <v>60</v>
      </c>
      <c r="D485" s="20">
        <v>228.2</v>
      </c>
      <c r="E485" s="142">
        <f>'A-RR Cross-Reference RY2'!I485</f>
        <v>0</v>
      </c>
      <c r="F485" s="109"/>
      <c r="G485" s="109"/>
      <c r="H485" s="142">
        <f t="shared" ref="H485:H491" si="299">SUM(F485:G485)</f>
        <v>0</v>
      </c>
      <c r="I485" s="142">
        <f t="shared" ref="I485:I491" si="300">H485+E485</f>
        <v>0</v>
      </c>
      <c r="J485" s="142"/>
      <c r="K485" s="142">
        <f t="shared" ref="K485:K491" si="301">+I485+J485</f>
        <v>0</v>
      </c>
    </row>
    <row r="486" spans="1:11" outlineLevel="1" x14ac:dyDescent="0.35">
      <c r="A486" s="87">
        <f t="shared" si="279"/>
        <v>486</v>
      </c>
      <c r="B486" s="240"/>
      <c r="C486" s="19" t="s">
        <v>61</v>
      </c>
      <c r="D486" s="20">
        <v>228.3</v>
      </c>
      <c r="E486" s="142">
        <f>'A-RR Cross-Reference RY2'!I486</f>
        <v>0</v>
      </c>
      <c r="F486" s="109"/>
      <c r="G486" s="109"/>
      <c r="H486" s="142">
        <f t="shared" si="299"/>
        <v>0</v>
      </c>
      <c r="I486" s="142">
        <f t="shared" si="300"/>
        <v>0</v>
      </c>
      <c r="J486" s="142"/>
      <c r="K486" s="142">
        <f t="shared" si="301"/>
        <v>0</v>
      </c>
    </row>
    <row r="487" spans="1:11" outlineLevel="1" x14ac:dyDescent="0.35">
      <c r="A487" s="87">
        <f t="shared" si="279"/>
        <v>487</v>
      </c>
      <c r="B487" s="240"/>
      <c r="C487" s="19" t="s">
        <v>62</v>
      </c>
      <c r="D487" s="20">
        <v>228.4</v>
      </c>
      <c r="E487" s="142">
        <f>'A-RR Cross-Reference RY2'!I487</f>
        <v>0</v>
      </c>
      <c r="F487" s="109"/>
      <c r="G487" s="109"/>
      <c r="H487" s="142">
        <f t="shared" si="299"/>
        <v>0</v>
      </c>
      <c r="I487" s="142">
        <f t="shared" si="300"/>
        <v>0</v>
      </c>
      <c r="J487" s="142"/>
      <c r="K487" s="142">
        <f t="shared" si="301"/>
        <v>0</v>
      </c>
    </row>
    <row r="488" spans="1:11" x14ac:dyDescent="0.35">
      <c r="A488" s="87">
        <f t="shared" si="279"/>
        <v>488</v>
      </c>
      <c r="B488" s="240"/>
      <c r="C488" s="105" t="s">
        <v>504</v>
      </c>
      <c r="D488" s="67">
        <v>230</v>
      </c>
      <c r="E488" s="142">
        <f>'A-RR Cross-Reference RY2'!I488</f>
        <v>0</v>
      </c>
      <c r="F488" s="109"/>
      <c r="G488" s="109"/>
      <c r="H488" s="142">
        <f t="shared" si="299"/>
        <v>0</v>
      </c>
      <c r="I488" s="142">
        <f t="shared" si="300"/>
        <v>0</v>
      </c>
      <c r="J488" s="142"/>
      <c r="K488" s="142">
        <f t="shared" si="301"/>
        <v>0</v>
      </c>
    </row>
    <row r="489" spans="1:11" x14ac:dyDescent="0.35">
      <c r="A489" s="87">
        <f t="shared" si="279"/>
        <v>489</v>
      </c>
      <c r="B489" s="240"/>
      <c r="C489" s="105" t="s">
        <v>505</v>
      </c>
      <c r="D489" s="67">
        <f>+D488</f>
        <v>230</v>
      </c>
      <c r="E489" s="142">
        <f>'A-RR Cross-Reference RY2'!I489</f>
        <v>0</v>
      </c>
      <c r="F489" s="109"/>
      <c r="G489" s="109"/>
      <c r="H489" s="142">
        <f t="shared" si="299"/>
        <v>0</v>
      </c>
      <c r="I489" s="142">
        <f t="shared" si="300"/>
        <v>0</v>
      </c>
      <c r="J489" s="142"/>
      <c r="K489" s="142">
        <f t="shared" si="301"/>
        <v>0</v>
      </c>
    </row>
    <row r="490" spans="1:11" x14ac:dyDescent="0.35">
      <c r="A490" s="87">
        <f t="shared" si="279"/>
        <v>490</v>
      </c>
      <c r="B490" s="240"/>
      <c r="C490" s="105" t="s">
        <v>506</v>
      </c>
      <c r="D490" s="67">
        <f t="shared" ref="D490:D491" si="302">+D489</f>
        <v>230</v>
      </c>
      <c r="E490" s="142">
        <f>'A-RR Cross-Reference RY2'!I490</f>
        <v>0</v>
      </c>
      <c r="F490" s="109"/>
      <c r="G490" s="109"/>
      <c r="H490" s="142">
        <f t="shared" si="299"/>
        <v>0</v>
      </c>
      <c r="I490" s="142">
        <f t="shared" si="300"/>
        <v>0</v>
      </c>
      <c r="J490" s="142"/>
      <c r="K490" s="142">
        <f t="shared" si="301"/>
        <v>0</v>
      </c>
    </row>
    <row r="491" spans="1:11" x14ac:dyDescent="0.35">
      <c r="A491" s="87">
        <f t="shared" si="279"/>
        <v>491</v>
      </c>
      <c r="B491" s="241"/>
      <c r="C491" s="164" t="s">
        <v>507</v>
      </c>
      <c r="D491" s="165">
        <f t="shared" si="302"/>
        <v>230</v>
      </c>
      <c r="E491" s="142">
        <f>'A-RR Cross-Reference RY2'!I491</f>
        <v>0</v>
      </c>
      <c r="F491" s="109"/>
      <c r="G491" s="109"/>
      <c r="H491" s="142">
        <f t="shared" si="299"/>
        <v>0</v>
      </c>
      <c r="I491" s="142">
        <f t="shared" si="300"/>
        <v>0</v>
      </c>
      <c r="J491" s="142"/>
      <c r="K491" s="142">
        <f t="shared" si="301"/>
        <v>0</v>
      </c>
    </row>
    <row r="492" spans="1:11" x14ac:dyDescent="0.35">
      <c r="A492" s="87">
        <f t="shared" si="279"/>
        <v>492</v>
      </c>
      <c r="B492" s="244" t="s">
        <v>361</v>
      </c>
      <c r="C492" s="250"/>
      <c r="D492" s="251"/>
      <c r="E492" s="119">
        <f>SUM(E484:E491)</f>
        <v>0</v>
      </c>
      <c r="F492" s="119">
        <f>SUM(F484:F491)</f>
        <v>0</v>
      </c>
      <c r="G492" s="119">
        <f t="shared" ref="G492:K492" si="303">SUM(G484:G491)</f>
        <v>0</v>
      </c>
      <c r="H492" s="119">
        <f t="shared" si="303"/>
        <v>0</v>
      </c>
      <c r="I492" s="119">
        <f t="shared" si="303"/>
        <v>0</v>
      </c>
      <c r="J492" s="119">
        <f t="shared" si="303"/>
        <v>0</v>
      </c>
      <c r="K492" s="119">
        <f t="shared" si="303"/>
        <v>0</v>
      </c>
    </row>
    <row r="493" spans="1:11" x14ac:dyDescent="0.35">
      <c r="A493" s="87">
        <f t="shared" si="279"/>
        <v>493</v>
      </c>
      <c r="B493" s="86" t="s">
        <v>63</v>
      </c>
      <c r="C493" s="8" t="s">
        <v>63</v>
      </c>
      <c r="D493" s="13">
        <v>235</v>
      </c>
      <c r="E493" s="142">
        <f>'A-RR Cross-Reference RY2'!I493</f>
        <v>0</v>
      </c>
      <c r="F493" s="109"/>
      <c r="G493" s="109"/>
      <c r="H493" s="142">
        <f t="shared" ref="H493" si="304">SUM(F493:G493)</f>
        <v>0</v>
      </c>
      <c r="I493" s="142">
        <f t="shared" ref="I493" si="305">H493+E493</f>
        <v>0</v>
      </c>
      <c r="J493" s="142"/>
      <c r="K493" s="142">
        <f t="shared" ref="K493" si="306">+I493+J493</f>
        <v>0</v>
      </c>
    </row>
    <row r="494" spans="1:11" x14ac:dyDescent="0.35">
      <c r="A494" s="87">
        <f t="shared" si="279"/>
        <v>494</v>
      </c>
      <c r="B494" s="191" t="s">
        <v>139</v>
      </c>
      <c r="C494" s="191"/>
      <c r="D494" s="192"/>
      <c r="E494" s="119">
        <f>+E493</f>
        <v>0</v>
      </c>
      <c r="F494" s="119">
        <f>+F493</f>
        <v>0</v>
      </c>
      <c r="G494" s="119">
        <f t="shared" ref="G494:K494" si="307">+G493</f>
        <v>0</v>
      </c>
      <c r="H494" s="119">
        <f t="shared" si="307"/>
        <v>0</v>
      </c>
      <c r="I494" s="119">
        <f t="shared" si="307"/>
        <v>0</v>
      </c>
      <c r="J494" s="119">
        <f t="shared" si="307"/>
        <v>0</v>
      </c>
      <c r="K494" s="119">
        <f t="shared" si="307"/>
        <v>0</v>
      </c>
    </row>
    <row r="495" spans="1:11" outlineLevel="1" x14ac:dyDescent="0.35">
      <c r="A495" s="87">
        <f t="shared" si="279"/>
        <v>495</v>
      </c>
      <c r="B495" s="252" t="s">
        <v>64</v>
      </c>
      <c r="C495" s="170" t="s">
        <v>508</v>
      </c>
      <c r="D495" s="169">
        <v>253</v>
      </c>
      <c r="E495" s="142">
        <f>'A-RR Cross-Reference RY2'!I495</f>
        <v>0</v>
      </c>
      <c r="F495" s="109"/>
      <c r="G495" s="109"/>
      <c r="H495" s="142">
        <f t="shared" ref="H495" si="308">SUM(F495:G495)</f>
        <v>0</v>
      </c>
      <c r="I495" s="142">
        <f t="shared" ref="I495" si="309">H495+E495</f>
        <v>0</v>
      </c>
      <c r="J495" s="142"/>
      <c r="K495" s="142">
        <f t="shared" ref="K495" si="310">+I495+J495</f>
        <v>0</v>
      </c>
    </row>
    <row r="496" spans="1:11" outlineLevel="1" x14ac:dyDescent="0.35">
      <c r="A496" s="87">
        <f t="shared" si="279"/>
        <v>496</v>
      </c>
      <c r="B496" s="253"/>
      <c r="C496" s="105" t="s">
        <v>509</v>
      </c>
      <c r="D496" s="67">
        <f>+D495</f>
        <v>253</v>
      </c>
      <c r="E496" s="142">
        <f>'A-RR Cross-Reference RY2'!I496</f>
        <v>0</v>
      </c>
      <c r="F496" s="109"/>
      <c r="G496" s="109"/>
      <c r="H496" s="142">
        <f t="shared" ref="H496:H519" si="311">SUM(F496:G496)</f>
        <v>0</v>
      </c>
      <c r="I496" s="142">
        <f t="shared" ref="I496:I519" si="312">H496+E496</f>
        <v>0</v>
      </c>
      <c r="J496" s="142"/>
      <c r="K496" s="142">
        <f t="shared" ref="K496:K519" si="313">+I496+J496</f>
        <v>0</v>
      </c>
    </row>
    <row r="497" spans="1:11" outlineLevel="1" x14ac:dyDescent="0.35">
      <c r="A497" s="87">
        <f t="shared" si="279"/>
        <v>497</v>
      </c>
      <c r="B497" s="253"/>
      <c r="C497" s="105" t="s">
        <v>510</v>
      </c>
      <c r="D497" s="67">
        <f t="shared" ref="D497:D498" si="314">+D496</f>
        <v>253</v>
      </c>
      <c r="E497" s="142">
        <f>'A-RR Cross-Reference RY2'!I497</f>
        <v>0</v>
      </c>
      <c r="F497" s="109"/>
      <c r="G497" s="109"/>
      <c r="H497" s="142">
        <f t="shared" si="311"/>
        <v>0</v>
      </c>
      <c r="I497" s="142">
        <f t="shared" si="312"/>
        <v>0</v>
      </c>
      <c r="J497" s="142"/>
      <c r="K497" s="142">
        <f t="shared" si="313"/>
        <v>0</v>
      </c>
    </row>
    <row r="498" spans="1:11" outlineLevel="1" x14ac:dyDescent="0.35">
      <c r="A498" s="87">
        <f t="shared" si="279"/>
        <v>498</v>
      </c>
      <c r="B498" s="253"/>
      <c r="C498" s="105" t="s">
        <v>511</v>
      </c>
      <c r="D498" s="67">
        <f t="shared" si="314"/>
        <v>253</v>
      </c>
      <c r="E498" s="142">
        <f>'A-RR Cross-Reference RY2'!I498</f>
        <v>0</v>
      </c>
      <c r="F498" s="109"/>
      <c r="G498" s="109"/>
      <c r="H498" s="142">
        <f t="shared" si="311"/>
        <v>0</v>
      </c>
      <c r="I498" s="142">
        <f t="shared" si="312"/>
        <v>0</v>
      </c>
      <c r="J498" s="142"/>
      <c r="K498" s="142">
        <f t="shared" si="313"/>
        <v>0</v>
      </c>
    </row>
    <row r="499" spans="1:11" outlineLevel="1" x14ac:dyDescent="0.35">
      <c r="A499" s="87">
        <f t="shared" si="279"/>
        <v>499</v>
      </c>
      <c r="B499" s="253"/>
      <c r="C499" s="105" t="s">
        <v>512</v>
      </c>
      <c r="D499" s="67">
        <v>281</v>
      </c>
      <c r="E499" s="142">
        <f>'A-RR Cross-Reference RY2'!I499</f>
        <v>0</v>
      </c>
      <c r="F499" s="109"/>
      <c r="G499" s="109"/>
      <c r="H499" s="142">
        <f t="shared" si="311"/>
        <v>0</v>
      </c>
      <c r="I499" s="142">
        <f t="shared" si="312"/>
        <v>0</v>
      </c>
      <c r="J499" s="142"/>
      <c r="K499" s="142">
        <f t="shared" si="313"/>
        <v>0</v>
      </c>
    </row>
    <row r="500" spans="1:11" outlineLevel="1" x14ac:dyDescent="0.35">
      <c r="A500" s="87">
        <f t="shared" si="279"/>
        <v>500</v>
      </c>
      <c r="B500" s="253"/>
      <c r="C500" s="105" t="s">
        <v>513</v>
      </c>
      <c r="D500" s="67">
        <f>+D499</f>
        <v>281</v>
      </c>
      <c r="E500" s="142">
        <f>'A-RR Cross-Reference RY2'!I500</f>
        <v>0</v>
      </c>
      <c r="F500" s="109"/>
      <c r="G500" s="109"/>
      <c r="H500" s="142">
        <f t="shared" si="311"/>
        <v>0</v>
      </c>
      <c r="I500" s="142">
        <f t="shared" si="312"/>
        <v>0</v>
      </c>
      <c r="J500" s="142"/>
      <c r="K500" s="142">
        <f t="shared" si="313"/>
        <v>0</v>
      </c>
    </row>
    <row r="501" spans="1:11" outlineLevel="1" x14ac:dyDescent="0.35">
      <c r="A501" s="87">
        <f t="shared" si="279"/>
        <v>501</v>
      </c>
      <c r="B501" s="253"/>
      <c r="C501" s="105" t="s">
        <v>514</v>
      </c>
      <c r="D501" s="67">
        <f t="shared" ref="D501:D502" si="315">+D500</f>
        <v>281</v>
      </c>
      <c r="E501" s="142">
        <f>'A-RR Cross-Reference RY2'!I501</f>
        <v>0</v>
      </c>
      <c r="F501" s="109"/>
      <c r="G501" s="109"/>
      <c r="H501" s="142">
        <f t="shared" si="311"/>
        <v>0</v>
      </c>
      <c r="I501" s="142">
        <f t="shared" si="312"/>
        <v>0</v>
      </c>
      <c r="J501" s="142"/>
      <c r="K501" s="142">
        <f t="shared" si="313"/>
        <v>0</v>
      </c>
    </row>
    <row r="502" spans="1:11" outlineLevel="1" x14ac:dyDescent="0.35">
      <c r="A502" s="87">
        <f t="shared" si="279"/>
        <v>502</v>
      </c>
      <c r="B502" s="253"/>
      <c r="C502" s="105" t="s">
        <v>515</v>
      </c>
      <c r="D502" s="67">
        <f t="shared" si="315"/>
        <v>281</v>
      </c>
      <c r="E502" s="142">
        <f>'A-RR Cross-Reference RY2'!I502</f>
        <v>0</v>
      </c>
      <c r="F502" s="109"/>
      <c r="G502" s="109"/>
      <c r="H502" s="142">
        <f t="shared" si="311"/>
        <v>0</v>
      </c>
      <c r="I502" s="142">
        <f t="shared" si="312"/>
        <v>0</v>
      </c>
      <c r="J502" s="142"/>
      <c r="K502" s="142">
        <f t="shared" si="313"/>
        <v>0</v>
      </c>
    </row>
    <row r="503" spans="1:11" outlineLevel="1" x14ac:dyDescent="0.35">
      <c r="A503" s="87">
        <f t="shared" si="279"/>
        <v>503</v>
      </c>
      <c r="B503" s="253"/>
      <c r="C503" s="105" t="s">
        <v>516</v>
      </c>
      <c r="D503" s="67">
        <v>282</v>
      </c>
      <c r="E503" s="142">
        <f>'A-RR Cross-Reference RY2'!I503</f>
        <v>0</v>
      </c>
      <c r="F503" s="109"/>
      <c r="G503" s="109"/>
      <c r="H503" s="142">
        <f t="shared" si="311"/>
        <v>0</v>
      </c>
      <c r="I503" s="142">
        <f t="shared" si="312"/>
        <v>0</v>
      </c>
      <c r="J503" s="142"/>
      <c r="K503" s="142">
        <f t="shared" si="313"/>
        <v>0</v>
      </c>
    </row>
    <row r="504" spans="1:11" outlineLevel="1" x14ac:dyDescent="0.35">
      <c r="A504" s="87">
        <f t="shared" si="279"/>
        <v>504</v>
      </c>
      <c r="B504" s="253"/>
      <c r="C504" s="105" t="s">
        <v>517</v>
      </c>
      <c r="D504" s="67">
        <f>+D503</f>
        <v>282</v>
      </c>
      <c r="E504" s="142">
        <f>'A-RR Cross-Reference RY2'!I504</f>
        <v>0</v>
      </c>
      <c r="F504" s="109"/>
      <c r="G504" s="109"/>
      <c r="H504" s="142">
        <f t="shared" si="311"/>
        <v>0</v>
      </c>
      <c r="I504" s="142">
        <f t="shared" si="312"/>
        <v>0</v>
      </c>
      <c r="J504" s="142"/>
      <c r="K504" s="142">
        <f t="shared" si="313"/>
        <v>0</v>
      </c>
    </row>
    <row r="505" spans="1:11" outlineLevel="1" x14ac:dyDescent="0.35">
      <c r="A505" s="87">
        <f t="shared" si="279"/>
        <v>505</v>
      </c>
      <c r="B505" s="253"/>
      <c r="C505" s="105" t="s">
        <v>518</v>
      </c>
      <c r="D505" s="67">
        <f t="shared" ref="D505:D506" si="316">+D504</f>
        <v>282</v>
      </c>
      <c r="E505" s="142">
        <f>'A-RR Cross-Reference RY2'!I505</f>
        <v>0</v>
      </c>
      <c r="F505" s="109"/>
      <c r="G505" s="109"/>
      <c r="H505" s="142">
        <f t="shared" si="311"/>
        <v>0</v>
      </c>
      <c r="I505" s="142">
        <f t="shared" si="312"/>
        <v>0</v>
      </c>
      <c r="J505" s="142"/>
      <c r="K505" s="142">
        <f t="shared" si="313"/>
        <v>0</v>
      </c>
    </row>
    <row r="506" spans="1:11" outlineLevel="1" x14ac:dyDescent="0.35">
      <c r="A506" s="87">
        <f t="shared" si="279"/>
        <v>506</v>
      </c>
      <c r="B506" s="253"/>
      <c r="C506" s="105" t="s">
        <v>519</v>
      </c>
      <c r="D506" s="67">
        <f t="shared" si="316"/>
        <v>282</v>
      </c>
      <c r="E506" s="142">
        <f>'A-RR Cross-Reference RY2'!I506</f>
        <v>0</v>
      </c>
      <c r="F506" s="109"/>
      <c r="G506" s="109"/>
      <c r="H506" s="142">
        <f t="shared" si="311"/>
        <v>0</v>
      </c>
      <c r="I506" s="142">
        <f t="shared" si="312"/>
        <v>0</v>
      </c>
      <c r="J506" s="142"/>
      <c r="K506" s="142">
        <f t="shared" si="313"/>
        <v>0</v>
      </c>
    </row>
    <row r="507" spans="1:11" ht="15.75" customHeight="1" outlineLevel="1" x14ac:dyDescent="0.35">
      <c r="A507" s="87">
        <f t="shared" si="279"/>
        <v>507</v>
      </c>
      <c r="B507" s="253"/>
      <c r="C507" s="105" t="s">
        <v>520</v>
      </c>
      <c r="D507" s="67">
        <v>283</v>
      </c>
      <c r="E507" s="142">
        <f>'A-RR Cross-Reference RY2'!I507</f>
        <v>0</v>
      </c>
      <c r="F507" s="109"/>
      <c r="G507" s="109"/>
      <c r="H507" s="142">
        <f t="shared" si="311"/>
        <v>0</v>
      </c>
      <c r="I507" s="142">
        <f t="shared" si="312"/>
        <v>0</v>
      </c>
      <c r="J507" s="142"/>
      <c r="K507" s="142">
        <f t="shared" si="313"/>
        <v>0</v>
      </c>
    </row>
    <row r="508" spans="1:11" ht="15.75" customHeight="1" outlineLevel="1" x14ac:dyDescent="0.35">
      <c r="A508" s="87">
        <f t="shared" si="279"/>
        <v>508</v>
      </c>
      <c r="B508" s="253"/>
      <c r="C508" s="105" t="s">
        <v>521</v>
      </c>
      <c r="D508" s="67">
        <v>283</v>
      </c>
      <c r="E508" s="142">
        <f>'A-RR Cross-Reference RY2'!I508</f>
        <v>0</v>
      </c>
      <c r="F508" s="109"/>
      <c r="G508" s="109"/>
      <c r="H508" s="142">
        <f t="shared" si="311"/>
        <v>0</v>
      </c>
      <c r="I508" s="142">
        <f t="shared" si="312"/>
        <v>0</v>
      </c>
      <c r="J508" s="142"/>
      <c r="K508" s="142">
        <f t="shared" si="313"/>
        <v>0</v>
      </c>
    </row>
    <row r="509" spans="1:11" ht="15.75" customHeight="1" outlineLevel="1" x14ac:dyDescent="0.35">
      <c r="A509" s="87">
        <f t="shared" si="279"/>
        <v>509</v>
      </c>
      <c r="B509" s="253"/>
      <c r="C509" s="105" t="s">
        <v>522</v>
      </c>
      <c r="D509" s="67">
        <v>283</v>
      </c>
      <c r="E509" s="142">
        <f>'A-RR Cross-Reference RY2'!I509</f>
        <v>0</v>
      </c>
      <c r="F509" s="109"/>
      <c r="G509" s="109"/>
      <c r="H509" s="142">
        <f t="shared" si="311"/>
        <v>0</v>
      </c>
      <c r="I509" s="142">
        <f t="shared" si="312"/>
        <v>0</v>
      </c>
      <c r="J509" s="142"/>
      <c r="K509" s="142">
        <f t="shared" si="313"/>
        <v>0</v>
      </c>
    </row>
    <row r="510" spans="1:11" ht="15.75" customHeight="1" outlineLevel="1" x14ac:dyDescent="0.35">
      <c r="A510" s="87">
        <f t="shared" si="279"/>
        <v>510</v>
      </c>
      <c r="B510" s="253"/>
      <c r="C510" s="105" t="s">
        <v>523</v>
      </c>
      <c r="D510" s="67">
        <v>283</v>
      </c>
      <c r="E510" s="142">
        <f>'A-RR Cross-Reference RY2'!I510</f>
        <v>0</v>
      </c>
      <c r="F510" s="109"/>
      <c r="G510" s="109"/>
      <c r="H510" s="142">
        <f t="shared" si="311"/>
        <v>0</v>
      </c>
      <c r="I510" s="142">
        <f t="shared" si="312"/>
        <v>0</v>
      </c>
      <c r="J510" s="142"/>
      <c r="K510" s="142">
        <f t="shared" si="313"/>
        <v>0</v>
      </c>
    </row>
    <row r="511" spans="1:11" ht="15.75" customHeight="1" outlineLevel="1" x14ac:dyDescent="0.35">
      <c r="A511" s="87">
        <f t="shared" si="279"/>
        <v>511</v>
      </c>
      <c r="B511" s="253"/>
      <c r="C511" s="105" t="s">
        <v>524</v>
      </c>
      <c r="D511" s="67">
        <v>255</v>
      </c>
      <c r="E511" s="142">
        <f>'A-RR Cross-Reference RY2'!I511</f>
        <v>0</v>
      </c>
      <c r="F511" s="109"/>
      <c r="G511" s="109"/>
      <c r="H511" s="142">
        <f t="shared" si="311"/>
        <v>0</v>
      </c>
      <c r="I511" s="142">
        <f t="shared" si="312"/>
        <v>0</v>
      </c>
      <c r="J511" s="142"/>
      <c r="K511" s="142">
        <f t="shared" si="313"/>
        <v>0</v>
      </c>
    </row>
    <row r="512" spans="1:11" ht="15.75" customHeight="1" outlineLevel="1" x14ac:dyDescent="0.35">
      <c r="A512" s="87">
        <f t="shared" si="279"/>
        <v>512</v>
      </c>
      <c r="B512" s="253"/>
      <c r="C512" s="105" t="s">
        <v>525</v>
      </c>
      <c r="D512" s="67">
        <f>+D511</f>
        <v>255</v>
      </c>
      <c r="E512" s="142">
        <f>'A-RR Cross-Reference RY2'!I512</f>
        <v>0</v>
      </c>
      <c r="F512" s="109"/>
      <c r="G512" s="109"/>
      <c r="H512" s="142">
        <f t="shared" si="311"/>
        <v>0</v>
      </c>
      <c r="I512" s="142">
        <f t="shared" si="312"/>
        <v>0</v>
      </c>
      <c r="J512" s="142"/>
      <c r="K512" s="142">
        <f t="shared" si="313"/>
        <v>0</v>
      </c>
    </row>
    <row r="513" spans="1:11" ht="15.75" customHeight="1" outlineLevel="1" x14ac:dyDescent="0.35">
      <c r="A513" s="87">
        <f t="shared" si="279"/>
        <v>513</v>
      </c>
      <c r="B513" s="253"/>
      <c r="C513" s="105" t="s">
        <v>526</v>
      </c>
      <c r="D513" s="67">
        <f t="shared" ref="D513:D514" si="317">+D512</f>
        <v>255</v>
      </c>
      <c r="E513" s="142">
        <f>'A-RR Cross-Reference RY2'!I513</f>
        <v>0</v>
      </c>
      <c r="F513" s="109"/>
      <c r="G513" s="109"/>
      <c r="H513" s="142">
        <f t="shared" si="311"/>
        <v>0</v>
      </c>
      <c r="I513" s="142">
        <f t="shared" si="312"/>
        <v>0</v>
      </c>
      <c r="J513" s="142"/>
      <c r="K513" s="142">
        <f t="shared" si="313"/>
        <v>0</v>
      </c>
    </row>
    <row r="514" spans="1:11" ht="15.75" customHeight="1" outlineLevel="1" x14ac:dyDescent="0.35">
      <c r="A514" s="87">
        <f t="shared" si="279"/>
        <v>514</v>
      </c>
      <c r="B514" s="253"/>
      <c r="C514" s="105" t="s">
        <v>527</v>
      </c>
      <c r="D514" s="67">
        <f t="shared" si="317"/>
        <v>255</v>
      </c>
      <c r="E514" s="142">
        <f>'A-RR Cross-Reference RY2'!I514</f>
        <v>0</v>
      </c>
      <c r="F514" s="109"/>
      <c r="G514" s="109"/>
      <c r="H514" s="142">
        <f t="shared" si="311"/>
        <v>0</v>
      </c>
      <c r="I514" s="142">
        <f t="shared" si="312"/>
        <v>0</v>
      </c>
      <c r="J514" s="142"/>
      <c r="K514" s="142">
        <f t="shared" si="313"/>
        <v>0</v>
      </c>
    </row>
    <row r="515" spans="1:11" outlineLevel="1" x14ac:dyDescent="0.35">
      <c r="A515" s="87">
        <f t="shared" si="279"/>
        <v>515</v>
      </c>
      <c r="B515" s="253"/>
      <c r="C515" s="105" t="s">
        <v>65</v>
      </c>
      <c r="D515" s="67">
        <v>252</v>
      </c>
      <c r="E515" s="142">
        <f>'A-RR Cross-Reference RY2'!I515</f>
        <v>0</v>
      </c>
      <c r="F515" s="109"/>
      <c r="G515" s="109"/>
      <c r="H515" s="142">
        <f t="shared" si="311"/>
        <v>0</v>
      </c>
      <c r="I515" s="142">
        <f t="shared" si="312"/>
        <v>0</v>
      </c>
      <c r="J515" s="142"/>
      <c r="K515" s="142">
        <f t="shared" si="313"/>
        <v>0</v>
      </c>
    </row>
    <row r="516" spans="1:11" x14ac:dyDescent="0.35">
      <c r="A516" s="87">
        <f t="shared" si="279"/>
        <v>516</v>
      </c>
      <c r="B516" s="253"/>
      <c r="C516" s="105" t="s">
        <v>528</v>
      </c>
      <c r="D516" s="67">
        <v>254</v>
      </c>
      <c r="E516" s="142">
        <f>'A-RR Cross-Reference RY2'!I516</f>
        <v>0</v>
      </c>
      <c r="F516" s="109"/>
      <c r="G516" s="109"/>
      <c r="H516" s="142">
        <f t="shared" si="311"/>
        <v>0</v>
      </c>
      <c r="I516" s="142">
        <f t="shared" si="312"/>
        <v>0</v>
      </c>
      <c r="J516" s="142"/>
      <c r="K516" s="142">
        <f t="shared" si="313"/>
        <v>0</v>
      </c>
    </row>
    <row r="517" spans="1:11" x14ac:dyDescent="0.35">
      <c r="A517" s="87">
        <f t="shared" si="279"/>
        <v>517</v>
      </c>
      <c r="B517" s="253"/>
      <c r="C517" s="105" t="s">
        <v>529</v>
      </c>
      <c r="D517" s="67">
        <v>254</v>
      </c>
      <c r="E517" s="142">
        <f>'A-RR Cross-Reference RY2'!I517</f>
        <v>0</v>
      </c>
      <c r="F517" s="109"/>
      <c r="G517" s="109"/>
      <c r="H517" s="142">
        <f t="shared" si="311"/>
        <v>0</v>
      </c>
      <c r="I517" s="142">
        <f t="shared" si="312"/>
        <v>0</v>
      </c>
      <c r="J517" s="142"/>
      <c r="K517" s="142">
        <f t="shared" si="313"/>
        <v>0</v>
      </c>
    </row>
    <row r="518" spans="1:11" x14ac:dyDescent="0.35">
      <c r="A518" s="87">
        <f t="shared" si="279"/>
        <v>518</v>
      </c>
      <c r="B518" s="253"/>
      <c r="C518" s="105" t="s">
        <v>530</v>
      </c>
      <c r="D518" s="67">
        <v>254</v>
      </c>
      <c r="E518" s="142">
        <f>'A-RR Cross-Reference RY2'!I518</f>
        <v>0</v>
      </c>
      <c r="F518" s="109"/>
      <c r="G518" s="109"/>
      <c r="H518" s="142">
        <f t="shared" si="311"/>
        <v>0</v>
      </c>
      <c r="I518" s="142">
        <f t="shared" si="312"/>
        <v>0</v>
      </c>
      <c r="J518" s="142"/>
      <c r="K518" s="142">
        <f t="shared" si="313"/>
        <v>0</v>
      </c>
    </row>
    <row r="519" spans="1:11" x14ac:dyDescent="0.35">
      <c r="A519" s="87">
        <f t="shared" si="279"/>
        <v>519</v>
      </c>
      <c r="B519" s="254"/>
      <c r="C519" s="164" t="s">
        <v>531</v>
      </c>
      <c r="D519" s="165">
        <v>254</v>
      </c>
      <c r="E519" s="142">
        <f>'A-RR Cross-Reference RY2'!I519</f>
        <v>0</v>
      </c>
      <c r="F519" s="109"/>
      <c r="G519" s="109"/>
      <c r="H519" s="142">
        <f t="shared" si="311"/>
        <v>0</v>
      </c>
      <c r="I519" s="142">
        <f t="shared" si="312"/>
        <v>0</v>
      </c>
      <c r="J519" s="142"/>
      <c r="K519" s="142">
        <f t="shared" si="313"/>
        <v>0</v>
      </c>
    </row>
    <row r="520" spans="1:11" x14ac:dyDescent="0.35">
      <c r="A520" s="87">
        <f t="shared" si="279"/>
        <v>520</v>
      </c>
      <c r="B520" s="244" t="s">
        <v>66</v>
      </c>
      <c r="C520" s="250"/>
      <c r="D520" s="251"/>
      <c r="E520" s="119">
        <f>SUM(E495:E519)</f>
        <v>0</v>
      </c>
      <c r="F520" s="119">
        <f>SUM(F495:F519)</f>
        <v>0</v>
      </c>
      <c r="G520" s="119">
        <f t="shared" ref="G520:K520" si="318">SUM(G495:G519)</f>
        <v>0</v>
      </c>
      <c r="H520" s="119">
        <f t="shared" si="318"/>
        <v>0</v>
      </c>
      <c r="I520" s="119">
        <f t="shared" si="318"/>
        <v>0</v>
      </c>
      <c r="J520" s="119">
        <f t="shared" si="318"/>
        <v>0</v>
      </c>
      <c r="K520" s="119">
        <f t="shared" si="318"/>
        <v>0</v>
      </c>
    </row>
    <row r="521" spans="1:11" x14ac:dyDescent="0.35">
      <c r="A521" s="87">
        <f t="shared" ref="A521:A529" si="319">A520+1</f>
        <v>521</v>
      </c>
      <c r="B521" s="69" t="s">
        <v>67</v>
      </c>
      <c r="C521" s="75" t="s">
        <v>67</v>
      </c>
      <c r="D521" s="78" t="s">
        <v>68</v>
      </c>
      <c r="E521" s="142">
        <f>'A-RR Cross-Reference RY2'!I521</f>
        <v>0</v>
      </c>
      <c r="F521" s="109"/>
      <c r="G521" s="109"/>
      <c r="H521" s="142">
        <f t="shared" ref="H521" si="320">SUM(F521:G521)</f>
        <v>0</v>
      </c>
      <c r="I521" s="142">
        <f t="shared" ref="I521" si="321">H521+E521</f>
        <v>0</v>
      </c>
      <c r="J521" s="142"/>
      <c r="K521" s="142">
        <f t="shared" ref="K521" si="322">+I521+J521</f>
        <v>0</v>
      </c>
    </row>
    <row r="522" spans="1:11" x14ac:dyDescent="0.35">
      <c r="A522" s="87">
        <f t="shared" si="319"/>
        <v>522</v>
      </c>
      <c r="B522" s="244" t="s">
        <v>69</v>
      </c>
      <c r="C522" s="244"/>
      <c r="D522" s="255"/>
      <c r="E522" s="119">
        <f>+E521</f>
        <v>0</v>
      </c>
      <c r="F522" s="119">
        <f>+F521</f>
        <v>0</v>
      </c>
      <c r="G522" s="119">
        <f t="shared" ref="G522:K522" si="323">+G521</f>
        <v>0</v>
      </c>
      <c r="H522" s="119">
        <f t="shared" si="323"/>
        <v>0</v>
      </c>
      <c r="I522" s="119">
        <f t="shared" si="323"/>
        <v>0</v>
      </c>
      <c r="J522" s="119">
        <f t="shared" si="323"/>
        <v>0</v>
      </c>
      <c r="K522" s="119">
        <f t="shared" si="323"/>
        <v>0</v>
      </c>
    </row>
    <row r="523" spans="1:11" x14ac:dyDescent="0.35">
      <c r="A523" s="87">
        <f t="shared" si="319"/>
        <v>523</v>
      </c>
      <c r="B523" s="191" t="s">
        <v>70</v>
      </c>
      <c r="C523" s="191"/>
      <c r="D523" s="192"/>
      <c r="E523" s="121">
        <f>+E453+E455+E466+E483+E492+E494+E520+E522</f>
        <v>0</v>
      </c>
      <c r="F523" s="121">
        <f t="shared" ref="F523:K523" si="324">+F453+F455+F466+F483+F492+F494+F520+F522</f>
        <v>0</v>
      </c>
      <c r="G523" s="121">
        <f t="shared" si="324"/>
        <v>0</v>
      </c>
      <c r="H523" s="121">
        <f t="shared" si="324"/>
        <v>0</v>
      </c>
      <c r="I523" s="121">
        <f t="shared" si="324"/>
        <v>0</v>
      </c>
      <c r="J523" s="121">
        <f t="shared" si="324"/>
        <v>0</v>
      </c>
      <c r="K523" s="121">
        <f t="shared" si="324"/>
        <v>0</v>
      </c>
    </row>
    <row r="524" spans="1:11" x14ac:dyDescent="0.35">
      <c r="A524" s="87">
        <f t="shared" si="319"/>
        <v>524</v>
      </c>
      <c r="B524" s="68"/>
      <c r="C524" s="8"/>
      <c r="D524" s="67"/>
    </row>
    <row r="525" spans="1:11" x14ac:dyDescent="0.35">
      <c r="A525" s="87">
        <f t="shared" si="319"/>
        <v>525</v>
      </c>
      <c r="B525" s="236" t="s">
        <v>362</v>
      </c>
      <c r="C525" s="237"/>
      <c r="D525" s="238"/>
      <c r="G525" s="7" t="e">
        <f>(G526*'E-Summary of Results'!$H$13-G230)/'E-Summary of Results'!$I$18</f>
        <v>#DIV/0!</v>
      </c>
    </row>
    <row r="526" spans="1:11" x14ac:dyDescent="0.35">
      <c r="A526" s="87">
        <f t="shared" si="319"/>
        <v>526</v>
      </c>
      <c r="B526" s="236" t="s">
        <v>72</v>
      </c>
      <c r="C526" s="237"/>
      <c r="D526" s="238"/>
      <c r="G526" s="121">
        <f>+G523</f>
        <v>0</v>
      </c>
    </row>
    <row r="527" spans="1:11" x14ac:dyDescent="0.35">
      <c r="A527" s="87">
        <f t="shared" si="319"/>
        <v>527</v>
      </c>
      <c r="B527" s="247" t="s">
        <v>73</v>
      </c>
      <c r="C527" s="248"/>
      <c r="D527" s="249"/>
      <c r="G527" s="108" t="e">
        <f>G230/G523</f>
        <v>#DIV/0!</v>
      </c>
    </row>
    <row r="528" spans="1:11" x14ac:dyDescent="0.35">
      <c r="A528" s="87">
        <f t="shared" si="319"/>
        <v>528</v>
      </c>
      <c r="E528" s="118"/>
    </row>
    <row r="529" spans="1:1" x14ac:dyDescent="0.35">
      <c r="A529" s="87">
        <f t="shared" si="319"/>
        <v>529</v>
      </c>
    </row>
  </sheetData>
  <mergeCells count="91">
    <mergeCell ref="A2:B2"/>
    <mergeCell ref="B4:D4"/>
    <mergeCell ref="B6:D6"/>
    <mergeCell ref="B7:B27"/>
    <mergeCell ref="C13:D13"/>
    <mergeCell ref="C15:D15"/>
    <mergeCell ref="C17:D17"/>
    <mergeCell ref="C27:D27"/>
    <mergeCell ref="B28:D28"/>
    <mergeCell ref="B29:B78"/>
    <mergeCell ref="C38:D38"/>
    <mergeCell ref="C44:D44"/>
    <mergeCell ref="C45:D45"/>
    <mergeCell ref="C52:D52"/>
    <mergeCell ref="C58:D58"/>
    <mergeCell ref="C59:D59"/>
    <mergeCell ref="C66:D66"/>
    <mergeCell ref="C72:D72"/>
    <mergeCell ref="B131:B135"/>
    <mergeCell ref="C73:D73"/>
    <mergeCell ref="C78:D78"/>
    <mergeCell ref="B79:D79"/>
    <mergeCell ref="B80:B106"/>
    <mergeCell ref="C95:D95"/>
    <mergeCell ref="C106:D106"/>
    <mergeCell ref="B107:D107"/>
    <mergeCell ref="B108:B129"/>
    <mergeCell ref="C118:D118"/>
    <mergeCell ref="C129:D129"/>
    <mergeCell ref="B130:D130"/>
    <mergeCell ref="B205:B210"/>
    <mergeCell ref="B136:D136"/>
    <mergeCell ref="B137:B141"/>
    <mergeCell ref="B142:D142"/>
    <mergeCell ref="B143:B156"/>
    <mergeCell ref="B157:D157"/>
    <mergeCell ref="B158:B171"/>
    <mergeCell ref="B172:D172"/>
    <mergeCell ref="B173:B194"/>
    <mergeCell ref="B195:D195"/>
    <mergeCell ref="B196:B203"/>
    <mergeCell ref="B204:D204"/>
    <mergeCell ref="B332:D332"/>
    <mergeCell ref="B211:D211"/>
    <mergeCell ref="B212:B227"/>
    <mergeCell ref="B228:D228"/>
    <mergeCell ref="B229:D229"/>
    <mergeCell ref="B230:D230"/>
    <mergeCell ref="B233:B323"/>
    <mergeCell ref="C245:D245"/>
    <mergeCell ref="C254:D254"/>
    <mergeCell ref="C263:D263"/>
    <mergeCell ref="C273:D273"/>
    <mergeCell ref="C294:D294"/>
    <mergeCell ref="C310:D310"/>
    <mergeCell ref="C323:D323"/>
    <mergeCell ref="B324:D324"/>
    <mergeCell ref="B325:B331"/>
    <mergeCell ref="B435:B441"/>
    <mergeCell ref="B334:D334"/>
    <mergeCell ref="B335:B341"/>
    <mergeCell ref="B342:D342"/>
    <mergeCell ref="B343:B348"/>
    <mergeCell ref="B349:D349"/>
    <mergeCell ref="B350:B353"/>
    <mergeCell ref="B354:D354"/>
    <mergeCell ref="B355:B360"/>
    <mergeCell ref="B361:D361"/>
    <mergeCell ref="B362:B432"/>
    <mergeCell ref="B434:D434"/>
    <mergeCell ref="B484:B491"/>
    <mergeCell ref="B442:D442"/>
    <mergeCell ref="B443:B446"/>
    <mergeCell ref="B447:D447"/>
    <mergeCell ref="B448:B451"/>
    <mergeCell ref="B452:D452"/>
    <mergeCell ref="B453:D453"/>
    <mergeCell ref="B455:D455"/>
    <mergeCell ref="B456:B465"/>
    <mergeCell ref="B466:D466"/>
    <mergeCell ref="B467:B482"/>
    <mergeCell ref="B483:D483"/>
    <mergeCell ref="B525:D525"/>
    <mergeCell ref="B526:D526"/>
    <mergeCell ref="B527:D527"/>
    <mergeCell ref="B492:D492"/>
    <mergeCell ref="B494:D494"/>
    <mergeCell ref="B495:B519"/>
    <mergeCell ref="B520:D520"/>
    <mergeCell ref="B522:D522"/>
    <mergeCell ref="B523:D523"/>
  </mergeCells>
  <conditionalFormatting sqref="E2">
    <cfRule type="cellIs" dxfId="16" priority="2" operator="notEqual">
      <formula>0</formula>
    </cfRule>
  </conditionalFormatting>
  <conditionalFormatting sqref="F2:K2">
    <cfRule type="cellIs" dxfId="15" priority="1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29"/>
  <sheetViews>
    <sheetView zoomScale="70" zoomScaleNormal="70" workbookViewId="0">
      <pane xSplit="4" ySplit="6" topLeftCell="E511" activePane="bottomRight" state="frozen"/>
      <selection pane="topRight" activeCell="E1" sqref="E1"/>
      <selection pane="bottomLeft" activeCell="A7" sqref="A7"/>
      <selection pane="bottomRight" activeCell="B7" sqref="B7:D527"/>
    </sheetView>
  </sheetViews>
  <sheetFormatPr defaultColWidth="8.54296875" defaultRowHeight="15.5" outlineLevelRow="4" x14ac:dyDescent="0.35"/>
  <cols>
    <col min="1" max="1" width="8.54296875" style="7"/>
    <col min="2" max="2" width="20.7265625" style="7" customWidth="1"/>
    <col min="3" max="3" width="48.7265625" style="7" customWidth="1"/>
    <col min="4" max="4" width="12.1796875" style="7" customWidth="1"/>
    <col min="5" max="11" width="16.7265625" style="7" customWidth="1"/>
    <col min="12" max="16384" width="8.54296875" style="7"/>
  </cols>
  <sheetData>
    <row r="2" spans="1:11" ht="21" x14ac:dyDescent="0.35">
      <c r="A2" s="180" t="s">
        <v>603</v>
      </c>
      <c r="B2" s="180"/>
      <c r="C2" s="143"/>
      <c r="F2" s="138"/>
      <c r="G2" s="138"/>
    </row>
    <row r="3" spans="1:11" ht="26" x14ac:dyDescent="0.6">
      <c r="A3" s="144"/>
      <c r="B3" s="160" t="s">
        <v>366</v>
      </c>
      <c r="C3" s="145"/>
      <c r="D3" s="145"/>
      <c r="E3" s="146"/>
    </row>
    <row r="4" spans="1:11" s="138" customFormat="1" x14ac:dyDescent="0.35">
      <c r="A4" s="139" t="s">
        <v>90</v>
      </c>
      <c r="B4" s="257" t="s">
        <v>91</v>
      </c>
      <c r="C4" s="257"/>
      <c r="D4" s="257"/>
      <c r="E4" s="139" t="s">
        <v>92</v>
      </c>
      <c r="F4" s="14" t="s">
        <v>606</v>
      </c>
      <c r="G4" s="14" t="s">
        <v>606</v>
      </c>
      <c r="H4" s="14"/>
      <c r="I4" s="14" t="s">
        <v>606</v>
      </c>
      <c r="J4" s="14" t="s">
        <v>606</v>
      </c>
      <c r="K4" s="14" t="s">
        <v>606</v>
      </c>
    </row>
    <row r="5" spans="1:11" s="9" customFormat="1" ht="46.5" x14ac:dyDescent="0.35">
      <c r="A5" s="9" t="s">
        <v>81</v>
      </c>
      <c r="B5" s="147"/>
      <c r="C5" s="148"/>
      <c r="D5" s="149" t="s">
        <v>0</v>
      </c>
      <c r="E5" s="128" t="s">
        <v>581</v>
      </c>
      <c r="F5" s="140" t="s">
        <v>583</v>
      </c>
      <c r="G5" s="140" t="s">
        <v>584</v>
      </c>
      <c r="H5" s="15" t="s">
        <v>607</v>
      </c>
      <c r="I5" s="15" t="s">
        <v>608</v>
      </c>
      <c r="J5" s="15" t="s">
        <v>589</v>
      </c>
      <c r="K5" s="128" t="s">
        <v>590</v>
      </c>
    </row>
    <row r="6" spans="1:11" s="9" customFormat="1" ht="15.65" customHeight="1" x14ac:dyDescent="0.35">
      <c r="A6" s="85">
        <f>ROW()</f>
        <v>6</v>
      </c>
      <c r="B6" s="182" t="s">
        <v>80</v>
      </c>
      <c r="C6" s="182"/>
      <c r="D6" s="182"/>
      <c r="E6" s="88"/>
      <c r="F6" s="141">
        <v>1.01</v>
      </c>
      <c r="G6" s="141">
        <v>1.02</v>
      </c>
      <c r="H6" s="141" t="s">
        <v>99</v>
      </c>
      <c r="I6" s="141" t="s">
        <v>597</v>
      </c>
      <c r="J6" s="141" t="s">
        <v>363</v>
      </c>
      <c r="K6" s="141" t="s">
        <v>598</v>
      </c>
    </row>
    <row r="7" spans="1:11" outlineLevel="3" x14ac:dyDescent="0.35">
      <c r="A7" s="85">
        <f>A6+1</f>
        <v>7</v>
      </c>
      <c r="B7" s="183" t="s">
        <v>127</v>
      </c>
      <c r="C7" s="3" t="s">
        <v>156</v>
      </c>
      <c r="D7" s="55">
        <v>440</v>
      </c>
      <c r="E7" s="114">
        <f>'A-RR Cross-Reference RY3'!I7</f>
        <v>0</v>
      </c>
      <c r="F7" s="142"/>
      <c r="G7" s="142"/>
      <c r="H7" s="142">
        <f>SUM(F7:G7)</f>
        <v>0</v>
      </c>
      <c r="I7" s="142">
        <f>H7+E7</f>
        <v>0</v>
      </c>
      <c r="J7" s="142"/>
      <c r="K7" s="108">
        <f>+I7+J7</f>
        <v>0</v>
      </c>
    </row>
    <row r="8" spans="1:11" outlineLevel="3" x14ac:dyDescent="0.35">
      <c r="A8" s="85">
        <f t="shared" ref="A8:A71" si="0">A7+1</f>
        <v>8</v>
      </c>
      <c r="B8" s="184"/>
      <c r="C8" s="4" t="s">
        <v>158</v>
      </c>
      <c r="D8" s="56">
        <v>442</v>
      </c>
      <c r="E8" s="142">
        <f>'A-RR Cross-Reference RY3'!I8</f>
        <v>0</v>
      </c>
      <c r="F8" s="109"/>
      <c r="G8" s="109"/>
      <c r="H8" s="142">
        <f>SUM(F8:G8)</f>
        <v>0</v>
      </c>
      <c r="I8" s="142">
        <f>H8+E8</f>
        <v>0</v>
      </c>
      <c r="J8" s="142"/>
      <c r="K8" s="142">
        <f t="shared" ref="K8:K12" si="1">+I8+J8</f>
        <v>0</v>
      </c>
    </row>
    <row r="9" spans="1:11" outlineLevel="3" x14ac:dyDescent="0.35">
      <c r="A9" s="85">
        <f t="shared" si="0"/>
        <v>9</v>
      </c>
      <c r="B9" s="184"/>
      <c r="C9" s="4" t="s">
        <v>159</v>
      </c>
      <c r="D9" s="56">
        <v>444</v>
      </c>
      <c r="E9" s="142">
        <f>'A-RR Cross-Reference RY3'!I9</f>
        <v>0</v>
      </c>
      <c r="F9" s="109"/>
      <c r="G9" s="109"/>
      <c r="H9" s="142">
        <f t="shared" ref="H9:H12" si="2">SUM(F9:G9)</f>
        <v>0</v>
      </c>
      <c r="I9" s="142">
        <f t="shared" ref="I9:I12" si="3">H9+E9</f>
        <v>0</v>
      </c>
      <c r="J9" s="142"/>
      <c r="K9" s="142">
        <f t="shared" si="1"/>
        <v>0</v>
      </c>
    </row>
    <row r="10" spans="1:11" outlineLevel="3" x14ac:dyDescent="0.35">
      <c r="A10" s="85">
        <f t="shared" si="0"/>
        <v>10</v>
      </c>
      <c r="B10" s="184"/>
      <c r="C10" s="4" t="s">
        <v>160</v>
      </c>
      <c r="D10" s="57">
        <v>445</v>
      </c>
      <c r="E10" s="142">
        <f>'A-RR Cross-Reference RY3'!I10</f>
        <v>0</v>
      </c>
      <c r="F10" s="109"/>
      <c r="G10" s="109"/>
      <c r="H10" s="142">
        <f t="shared" si="2"/>
        <v>0</v>
      </c>
      <c r="I10" s="142">
        <f t="shared" si="3"/>
        <v>0</v>
      </c>
      <c r="J10" s="142"/>
      <c r="K10" s="142">
        <f t="shared" si="1"/>
        <v>0</v>
      </c>
    </row>
    <row r="11" spans="1:11" outlineLevel="3" x14ac:dyDescent="0.35">
      <c r="A11" s="85">
        <f t="shared" si="0"/>
        <v>11</v>
      </c>
      <c r="B11" s="184"/>
      <c r="C11" s="4" t="s">
        <v>161</v>
      </c>
      <c r="D11" s="57">
        <v>446</v>
      </c>
      <c r="E11" s="142">
        <f>'A-RR Cross-Reference RY3'!I11</f>
        <v>0</v>
      </c>
      <c r="F11" s="109"/>
      <c r="G11" s="109"/>
      <c r="H11" s="142">
        <f t="shared" si="2"/>
        <v>0</v>
      </c>
      <c r="I11" s="142">
        <f t="shared" si="3"/>
        <v>0</v>
      </c>
      <c r="J11" s="142"/>
      <c r="K11" s="142">
        <f t="shared" si="1"/>
        <v>0</v>
      </c>
    </row>
    <row r="12" spans="1:11" outlineLevel="3" x14ac:dyDescent="0.35">
      <c r="A12" s="85">
        <f t="shared" si="0"/>
        <v>12</v>
      </c>
      <c r="B12" s="184"/>
      <c r="C12" s="4" t="s">
        <v>162</v>
      </c>
      <c r="D12" s="57">
        <v>448</v>
      </c>
      <c r="E12" s="142">
        <f>'A-RR Cross-Reference RY3'!I12</f>
        <v>0</v>
      </c>
      <c r="F12" s="109"/>
      <c r="G12" s="109"/>
      <c r="H12" s="142">
        <f t="shared" si="2"/>
        <v>0</v>
      </c>
      <c r="I12" s="142">
        <f t="shared" si="3"/>
        <v>0</v>
      </c>
      <c r="J12" s="142"/>
      <c r="K12" s="142">
        <f t="shared" si="1"/>
        <v>0</v>
      </c>
    </row>
    <row r="13" spans="1:11" outlineLevel="2" x14ac:dyDescent="0.35">
      <c r="A13" s="85">
        <f t="shared" si="0"/>
        <v>13</v>
      </c>
      <c r="B13" s="184"/>
      <c r="C13" s="186" t="s">
        <v>1</v>
      </c>
      <c r="D13" s="187"/>
      <c r="E13" s="110">
        <f>SUM(E7:E12)</f>
        <v>0</v>
      </c>
      <c r="F13" s="110">
        <f t="shared" ref="F13:K13" si="4">SUM(F7:F12)</f>
        <v>0</v>
      </c>
      <c r="G13" s="110">
        <f t="shared" si="4"/>
        <v>0</v>
      </c>
      <c r="H13" s="110">
        <f t="shared" si="4"/>
        <v>0</v>
      </c>
      <c r="I13" s="110">
        <f t="shared" si="4"/>
        <v>0</v>
      </c>
      <c r="J13" s="110">
        <f t="shared" si="4"/>
        <v>0</v>
      </c>
      <c r="K13" s="110">
        <f t="shared" si="4"/>
        <v>0</v>
      </c>
    </row>
    <row r="14" spans="1:11" outlineLevel="3" x14ac:dyDescent="0.35">
      <c r="A14" s="85">
        <f t="shared" si="0"/>
        <v>14</v>
      </c>
      <c r="B14" s="184"/>
      <c r="C14" s="5" t="s">
        <v>157</v>
      </c>
      <c r="D14" s="57">
        <v>447</v>
      </c>
      <c r="E14" s="142">
        <f>'A-RR Cross-Reference RY3'!I14</f>
        <v>0</v>
      </c>
      <c r="F14" s="109"/>
      <c r="G14" s="109"/>
      <c r="H14" s="142">
        <f t="shared" ref="H14" si="5">SUM(F14:G14)</f>
        <v>0</v>
      </c>
      <c r="I14" s="142">
        <f t="shared" ref="I14" si="6">H14+E14</f>
        <v>0</v>
      </c>
      <c r="J14" s="142"/>
      <c r="K14" s="142">
        <f t="shared" ref="K14" si="7">+I14+J14</f>
        <v>0</v>
      </c>
    </row>
    <row r="15" spans="1:11" outlineLevel="2" x14ac:dyDescent="0.35">
      <c r="A15" s="85">
        <f t="shared" si="0"/>
        <v>15</v>
      </c>
      <c r="B15" s="184"/>
      <c r="C15" s="188" t="s">
        <v>2</v>
      </c>
      <c r="D15" s="189"/>
      <c r="E15" s="110">
        <f>E14</f>
        <v>0</v>
      </c>
      <c r="F15" s="110">
        <f t="shared" ref="F15:K15" si="8">F14</f>
        <v>0</v>
      </c>
      <c r="G15" s="110">
        <f t="shared" si="8"/>
        <v>0</v>
      </c>
      <c r="H15" s="110">
        <f t="shared" si="8"/>
        <v>0</v>
      </c>
      <c r="I15" s="110">
        <f t="shared" si="8"/>
        <v>0</v>
      </c>
      <c r="J15" s="110">
        <f t="shared" si="8"/>
        <v>0</v>
      </c>
      <c r="K15" s="110">
        <f t="shared" si="8"/>
        <v>0</v>
      </c>
    </row>
    <row r="16" spans="1:11" outlineLevel="3" x14ac:dyDescent="0.35">
      <c r="A16" s="85">
        <f t="shared" si="0"/>
        <v>16</v>
      </c>
      <c r="B16" s="184"/>
      <c r="C16" s="6" t="s">
        <v>3</v>
      </c>
      <c r="D16" s="57">
        <v>449.1</v>
      </c>
      <c r="E16" s="142">
        <f>'A-RR Cross-Reference RY3'!I16</f>
        <v>0</v>
      </c>
      <c r="F16" s="109"/>
      <c r="G16" s="109"/>
      <c r="H16" s="142">
        <f t="shared" ref="H16" si="9">SUM(F16:G16)</f>
        <v>0</v>
      </c>
      <c r="I16" s="142">
        <f t="shared" ref="I16" si="10">H16+E16</f>
        <v>0</v>
      </c>
      <c r="J16" s="142"/>
      <c r="K16" s="142">
        <f t="shared" ref="K16" si="11">+I16+J16</f>
        <v>0</v>
      </c>
    </row>
    <row r="17" spans="1:11" outlineLevel="2" x14ac:dyDescent="0.35">
      <c r="A17" s="85">
        <f t="shared" si="0"/>
        <v>17</v>
      </c>
      <c r="B17" s="184"/>
      <c r="C17" s="188" t="s">
        <v>4</v>
      </c>
      <c r="D17" s="189"/>
      <c r="E17" s="110">
        <f>E16</f>
        <v>0</v>
      </c>
      <c r="F17" s="110">
        <f t="shared" ref="F17:K17" si="12">F16</f>
        <v>0</v>
      </c>
      <c r="G17" s="110">
        <f t="shared" si="12"/>
        <v>0</v>
      </c>
      <c r="H17" s="110">
        <f t="shared" si="12"/>
        <v>0</v>
      </c>
      <c r="I17" s="110">
        <f t="shared" si="12"/>
        <v>0</v>
      </c>
      <c r="J17" s="110">
        <f t="shared" si="12"/>
        <v>0</v>
      </c>
      <c r="K17" s="110">
        <f t="shared" si="12"/>
        <v>0</v>
      </c>
    </row>
    <row r="18" spans="1:11" outlineLevel="3" x14ac:dyDescent="0.35">
      <c r="A18" s="85">
        <f t="shared" si="0"/>
        <v>18</v>
      </c>
      <c r="B18" s="184"/>
      <c r="C18" s="58" t="s">
        <v>163</v>
      </c>
      <c r="D18" s="59">
        <v>450</v>
      </c>
      <c r="E18" s="142">
        <f>'A-RR Cross-Reference RY3'!I18</f>
        <v>0</v>
      </c>
      <c r="F18" s="109"/>
      <c r="G18" s="109"/>
      <c r="H18" s="142">
        <f t="shared" ref="H18:H26" si="13">SUM(F18:G18)</f>
        <v>0</v>
      </c>
      <c r="I18" s="142">
        <f t="shared" ref="I18:I26" si="14">H18+E18</f>
        <v>0</v>
      </c>
      <c r="J18" s="142"/>
      <c r="K18" s="142">
        <f t="shared" ref="K18:K26" si="15">+I18+J18</f>
        <v>0</v>
      </c>
    </row>
    <row r="19" spans="1:11" outlineLevel="3" x14ac:dyDescent="0.35">
      <c r="A19" s="85">
        <f t="shared" si="0"/>
        <v>19</v>
      </c>
      <c r="B19" s="184"/>
      <c r="C19" s="58" t="s">
        <v>164</v>
      </c>
      <c r="D19" s="59">
        <v>451</v>
      </c>
      <c r="E19" s="142">
        <f>'A-RR Cross-Reference RY3'!I19</f>
        <v>0</v>
      </c>
      <c r="F19" s="109"/>
      <c r="G19" s="109"/>
      <c r="H19" s="142">
        <f t="shared" si="13"/>
        <v>0</v>
      </c>
      <c r="I19" s="142">
        <f t="shared" si="14"/>
        <v>0</v>
      </c>
      <c r="J19" s="142"/>
      <c r="K19" s="142">
        <f t="shared" si="15"/>
        <v>0</v>
      </c>
    </row>
    <row r="20" spans="1:11" outlineLevel="3" x14ac:dyDescent="0.35">
      <c r="A20" s="85">
        <f t="shared" si="0"/>
        <v>20</v>
      </c>
      <c r="B20" s="184"/>
      <c r="C20" s="58" t="s">
        <v>165</v>
      </c>
      <c r="D20" s="59">
        <v>453</v>
      </c>
      <c r="E20" s="142">
        <f>'A-RR Cross-Reference RY3'!I20</f>
        <v>0</v>
      </c>
      <c r="F20" s="109"/>
      <c r="G20" s="109"/>
      <c r="H20" s="142">
        <f t="shared" si="13"/>
        <v>0</v>
      </c>
      <c r="I20" s="142">
        <f t="shared" si="14"/>
        <v>0</v>
      </c>
      <c r="J20" s="142"/>
      <c r="K20" s="142">
        <f t="shared" si="15"/>
        <v>0</v>
      </c>
    </row>
    <row r="21" spans="1:11" outlineLevel="3" x14ac:dyDescent="0.35">
      <c r="A21" s="85">
        <f t="shared" si="0"/>
        <v>21</v>
      </c>
      <c r="B21" s="184"/>
      <c r="C21" s="58" t="s">
        <v>166</v>
      </c>
      <c r="D21" s="59">
        <v>454</v>
      </c>
      <c r="E21" s="142">
        <f>'A-RR Cross-Reference RY3'!I21</f>
        <v>0</v>
      </c>
      <c r="F21" s="109"/>
      <c r="G21" s="109"/>
      <c r="H21" s="142">
        <f t="shared" si="13"/>
        <v>0</v>
      </c>
      <c r="I21" s="142">
        <f t="shared" si="14"/>
        <v>0</v>
      </c>
      <c r="J21" s="142"/>
      <c r="K21" s="142">
        <f t="shared" si="15"/>
        <v>0</v>
      </c>
    </row>
    <row r="22" spans="1:11" outlineLevel="3" x14ac:dyDescent="0.35">
      <c r="A22" s="85">
        <f t="shared" si="0"/>
        <v>22</v>
      </c>
      <c r="B22" s="184"/>
      <c r="C22" s="58" t="s">
        <v>167</v>
      </c>
      <c r="D22" s="59">
        <v>455</v>
      </c>
      <c r="E22" s="142">
        <f>'A-RR Cross-Reference RY3'!I22</f>
        <v>0</v>
      </c>
      <c r="F22" s="109"/>
      <c r="G22" s="109"/>
      <c r="H22" s="142">
        <f t="shared" si="13"/>
        <v>0</v>
      </c>
      <c r="I22" s="142">
        <f t="shared" si="14"/>
        <v>0</v>
      </c>
      <c r="J22" s="142"/>
      <c r="K22" s="142">
        <f t="shared" si="15"/>
        <v>0</v>
      </c>
    </row>
    <row r="23" spans="1:11" outlineLevel="3" x14ac:dyDescent="0.35">
      <c r="A23" s="85">
        <f t="shared" si="0"/>
        <v>23</v>
      </c>
      <c r="B23" s="184"/>
      <c r="C23" s="58" t="s">
        <v>168</v>
      </c>
      <c r="D23" s="59">
        <v>456</v>
      </c>
      <c r="E23" s="142">
        <f>'A-RR Cross-Reference RY3'!I23</f>
        <v>0</v>
      </c>
      <c r="F23" s="109"/>
      <c r="G23" s="109"/>
      <c r="H23" s="142">
        <f t="shared" si="13"/>
        <v>0</v>
      </c>
      <c r="I23" s="142">
        <f t="shared" si="14"/>
        <v>0</v>
      </c>
      <c r="J23" s="142"/>
      <c r="K23" s="142">
        <f t="shared" si="15"/>
        <v>0</v>
      </c>
    </row>
    <row r="24" spans="1:11" outlineLevel="3" x14ac:dyDescent="0.35">
      <c r="A24" s="85">
        <f t="shared" si="0"/>
        <v>24</v>
      </c>
      <c r="B24" s="184"/>
      <c r="C24" s="58" t="s">
        <v>169</v>
      </c>
      <c r="D24" s="59">
        <v>456.1</v>
      </c>
      <c r="E24" s="142">
        <f>'A-RR Cross-Reference RY3'!I24</f>
        <v>0</v>
      </c>
      <c r="F24" s="109"/>
      <c r="G24" s="109"/>
      <c r="H24" s="142">
        <f t="shared" si="13"/>
        <v>0</v>
      </c>
      <c r="I24" s="142">
        <f t="shared" si="14"/>
        <v>0</v>
      </c>
      <c r="J24" s="142"/>
      <c r="K24" s="142">
        <f t="shared" si="15"/>
        <v>0</v>
      </c>
    </row>
    <row r="25" spans="1:11" outlineLevel="3" x14ac:dyDescent="0.35">
      <c r="A25" s="85">
        <f t="shared" si="0"/>
        <v>25</v>
      </c>
      <c r="B25" s="184"/>
      <c r="C25" s="58" t="s">
        <v>170</v>
      </c>
      <c r="D25" s="59">
        <v>457.1</v>
      </c>
      <c r="E25" s="142">
        <f>'A-RR Cross-Reference RY3'!I25</f>
        <v>0</v>
      </c>
      <c r="F25" s="109"/>
      <c r="G25" s="109"/>
      <c r="H25" s="142">
        <f t="shared" si="13"/>
        <v>0</v>
      </c>
      <c r="I25" s="142">
        <f t="shared" si="14"/>
        <v>0</v>
      </c>
      <c r="J25" s="142"/>
      <c r="K25" s="142">
        <f t="shared" si="15"/>
        <v>0</v>
      </c>
    </row>
    <row r="26" spans="1:11" outlineLevel="3" x14ac:dyDescent="0.35">
      <c r="A26" s="85">
        <f t="shared" si="0"/>
        <v>26</v>
      </c>
      <c r="B26" s="184"/>
      <c r="C26" s="58" t="s">
        <v>123</v>
      </c>
      <c r="D26" s="59">
        <v>457.2</v>
      </c>
      <c r="E26" s="142">
        <f>'A-RR Cross-Reference RY3'!I26</f>
        <v>0</v>
      </c>
      <c r="F26" s="109"/>
      <c r="G26" s="109"/>
      <c r="H26" s="142">
        <f t="shared" si="13"/>
        <v>0</v>
      </c>
      <c r="I26" s="142">
        <f t="shared" si="14"/>
        <v>0</v>
      </c>
      <c r="J26" s="142"/>
      <c r="K26" s="142">
        <f t="shared" si="15"/>
        <v>0</v>
      </c>
    </row>
    <row r="27" spans="1:11" outlineLevel="2" x14ac:dyDescent="0.35">
      <c r="A27" s="85">
        <f t="shared" si="0"/>
        <v>27</v>
      </c>
      <c r="B27" s="185"/>
      <c r="C27" s="190" t="s">
        <v>282</v>
      </c>
      <c r="D27" s="189"/>
      <c r="E27" s="110">
        <f>SUM(E18:E26)</f>
        <v>0</v>
      </c>
      <c r="F27" s="110">
        <f t="shared" ref="F27:K27" si="16">SUM(F18:F26)</f>
        <v>0</v>
      </c>
      <c r="G27" s="110">
        <f t="shared" si="16"/>
        <v>0</v>
      </c>
      <c r="H27" s="110">
        <f>SUM(H18:H26)</f>
        <v>0</v>
      </c>
      <c r="I27" s="110">
        <f t="shared" si="16"/>
        <v>0</v>
      </c>
      <c r="J27" s="110">
        <f t="shared" si="16"/>
        <v>0</v>
      </c>
      <c r="K27" s="110">
        <f t="shared" si="16"/>
        <v>0</v>
      </c>
    </row>
    <row r="28" spans="1:11" outlineLevel="2" x14ac:dyDescent="0.35">
      <c r="A28" s="85">
        <f t="shared" si="0"/>
        <v>28</v>
      </c>
      <c r="B28" s="191" t="s">
        <v>283</v>
      </c>
      <c r="C28" s="191"/>
      <c r="D28" s="192"/>
      <c r="E28" s="111">
        <f>E13+E15+E17+E27</f>
        <v>0</v>
      </c>
      <c r="F28" s="111">
        <f t="shared" ref="F28:K28" si="17">F13+F15+F17+F27</f>
        <v>0</v>
      </c>
      <c r="G28" s="111">
        <f t="shared" si="17"/>
        <v>0</v>
      </c>
      <c r="H28" s="111">
        <f t="shared" si="17"/>
        <v>0</v>
      </c>
      <c r="I28" s="111">
        <f t="shared" si="17"/>
        <v>0</v>
      </c>
      <c r="J28" s="111">
        <f t="shared" si="17"/>
        <v>0</v>
      </c>
      <c r="K28" s="111">
        <f t="shared" si="17"/>
        <v>0</v>
      </c>
    </row>
    <row r="29" spans="1:11" ht="15" customHeight="1" outlineLevel="4" x14ac:dyDescent="0.35">
      <c r="A29" s="85">
        <f t="shared" si="0"/>
        <v>29</v>
      </c>
      <c r="B29" s="183" t="s">
        <v>124</v>
      </c>
      <c r="C29" s="58" t="s">
        <v>171</v>
      </c>
      <c r="D29" s="59">
        <v>500</v>
      </c>
      <c r="E29" s="142">
        <f>'A-RR Cross-Reference RY3'!I29</f>
        <v>0</v>
      </c>
      <c r="F29" s="109"/>
      <c r="G29" s="109"/>
      <c r="H29" s="142">
        <f t="shared" ref="H29:H37" si="18">SUM(F29:G29)</f>
        <v>0</v>
      </c>
      <c r="I29" s="142">
        <f t="shared" ref="I29:I37" si="19">H29+E29</f>
        <v>0</v>
      </c>
      <c r="J29" s="142"/>
      <c r="K29" s="142">
        <f t="shared" ref="K29:K37" si="20">+I29+J29</f>
        <v>0</v>
      </c>
    </row>
    <row r="30" spans="1:11" ht="15" customHeight="1" outlineLevel="4" x14ac:dyDescent="0.35">
      <c r="A30" s="85">
        <f t="shared" si="0"/>
        <v>30</v>
      </c>
      <c r="B30" s="184"/>
      <c r="C30" s="58" t="s">
        <v>172</v>
      </c>
      <c r="D30" s="59">
        <v>501</v>
      </c>
      <c r="E30" s="142">
        <f>'A-RR Cross-Reference RY3'!I30</f>
        <v>0</v>
      </c>
      <c r="F30" s="109"/>
      <c r="G30" s="109"/>
      <c r="H30" s="142">
        <f t="shared" si="18"/>
        <v>0</v>
      </c>
      <c r="I30" s="142">
        <f t="shared" si="19"/>
        <v>0</v>
      </c>
      <c r="J30" s="142"/>
      <c r="K30" s="142">
        <f t="shared" si="20"/>
        <v>0</v>
      </c>
    </row>
    <row r="31" spans="1:11" ht="15" customHeight="1" outlineLevel="4" x14ac:dyDescent="0.35">
      <c r="A31" s="85">
        <f t="shared" si="0"/>
        <v>31</v>
      </c>
      <c r="B31" s="184"/>
      <c r="C31" s="58" t="s">
        <v>173</v>
      </c>
      <c r="D31" s="59">
        <v>502</v>
      </c>
      <c r="E31" s="142">
        <f>'A-RR Cross-Reference RY3'!I31</f>
        <v>0</v>
      </c>
      <c r="F31" s="109"/>
      <c r="G31" s="109"/>
      <c r="H31" s="142">
        <f t="shared" si="18"/>
        <v>0</v>
      </c>
      <c r="I31" s="142">
        <f t="shared" si="19"/>
        <v>0</v>
      </c>
      <c r="J31" s="142"/>
      <c r="K31" s="142">
        <f t="shared" si="20"/>
        <v>0</v>
      </c>
    </row>
    <row r="32" spans="1:11" ht="15" customHeight="1" outlineLevel="4" x14ac:dyDescent="0.35">
      <c r="A32" s="85">
        <f t="shared" si="0"/>
        <v>32</v>
      </c>
      <c r="B32" s="184"/>
      <c r="C32" s="58" t="s">
        <v>174</v>
      </c>
      <c r="D32" s="59">
        <v>503</v>
      </c>
      <c r="E32" s="142">
        <f>'A-RR Cross-Reference RY3'!I32</f>
        <v>0</v>
      </c>
      <c r="F32" s="109"/>
      <c r="G32" s="109"/>
      <c r="H32" s="142">
        <f t="shared" si="18"/>
        <v>0</v>
      </c>
      <c r="I32" s="142">
        <f t="shared" si="19"/>
        <v>0</v>
      </c>
      <c r="J32" s="142"/>
      <c r="K32" s="142">
        <f t="shared" si="20"/>
        <v>0</v>
      </c>
    </row>
    <row r="33" spans="1:11" ht="15" customHeight="1" outlineLevel="4" x14ac:dyDescent="0.35">
      <c r="A33" s="85">
        <f t="shared" si="0"/>
        <v>33</v>
      </c>
      <c r="B33" s="184"/>
      <c r="C33" s="58" t="s">
        <v>299</v>
      </c>
      <c r="D33" s="59">
        <v>504</v>
      </c>
      <c r="E33" s="142">
        <f>'A-RR Cross-Reference RY3'!I33</f>
        <v>0</v>
      </c>
      <c r="F33" s="109"/>
      <c r="G33" s="109"/>
      <c r="H33" s="142">
        <f t="shared" si="18"/>
        <v>0</v>
      </c>
      <c r="I33" s="142">
        <f t="shared" si="19"/>
        <v>0</v>
      </c>
      <c r="J33" s="142"/>
      <c r="K33" s="142">
        <f t="shared" si="20"/>
        <v>0</v>
      </c>
    </row>
    <row r="34" spans="1:11" ht="15" customHeight="1" outlineLevel="4" x14ac:dyDescent="0.35">
      <c r="A34" s="85">
        <f t="shared" si="0"/>
        <v>34</v>
      </c>
      <c r="B34" s="184"/>
      <c r="C34" s="58" t="s">
        <v>175</v>
      </c>
      <c r="D34" s="59">
        <v>505</v>
      </c>
      <c r="E34" s="142">
        <f>'A-RR Cross-Reference RY3'!I34</f>
        <v>0</v>
      </c>
      <c r="F34" s="109"/>
      <c r="G34" s="109"/>
      <c r="H34" s="142">
        <f t="shared" si="18"/>
        <v>0</v>
      </c>
      <c r="I34" s="142">
        <f t="shared" si="19"/>
        <v>0</v>
      </c>
      <c r="J34" s="142"/>
      <c r="K34" s="142">
        <f t="shared" si="20"/>
        <v>0</v>
      </c>
    </row>
    <row r="35" spans="1:11" ht="15" customHeight="1" outlineLevel="4" x14ac:dyDescent="0.35">
      <c r="A35" s="85">
        <f t="shared" si="0"/>
        <v>35</v>
      </c>
      <c r="B35" s="184"/>
      <c r="C35" s="58" t="s">
        <v>176</v>
      </c>
      <c r="D35" s="59">
        <v>506</v>
      </c>
      <c r="E35" s="142">
        <f>'A-RR Cross-Reference RY3'!I35</f>
        <v>0</v>
      </c>
      <c r="F35" s="109"/>
      <c r="G35" s="109"/>
      <c r="H35" s="142">
        <f t="shared" si="18"/>
        <v>0</v>
      </c>
      <c r="I35" s="142">
        <f t="shared" si="19"/>
        <v>0</v>
      </c>
      <c r="J35" s="142"/>
      <c r="K35" s="142">
        <f t="shared" si="20"/>
        <v>0</v>
      </c>
    </row>
    <row r="36" spans="1:11" ht="15" customHeight="1" outlineLevel="4" x14ac:dyDescent="0.35">
      <c r="A36" s="85">
        <f t="shared" si="0"/>
        <v>36</v>
      </c>
      <c r="B36" s="184"/>
      <c r="C36" s="58" t="s">
        <v>135</v>
      </c>
      <c r="D36" s="59">
        <v>507</v>
      </c>
      <c r="E36" s="142">
        <f>'A-RR Cross-Reference RY3'!I36</f>
        <v>0</v>
      </c>
      <c r="F36" s="109"/>
      <c r="G36" s="109"/>
      <c r="H36" s="142">
        <f t="shared" si="18"/>
        <v>0</v>
      </c>
      <c r="I36" s="142">
        <f t="shared" si="19"/>
        <v>0</v>
      </c>
      <c r="J36" s="142"/>
      <c r="K36" s="142">
        <f t="shared" si="20"/>
        <v>0</v>
      </c>
    </row>
    <row r="37" spans="1:11" ht="15" customHeight="1" outlineLevel="4" x14ac:dyDescent="0.35">
      <c r="A37" s="85">
        <f t="shared" si="0"/>
        <v>37</v>
      </c>
      <c r="B37" s="184"/>
      <c r="C37" s="58" t="s">
        <v>300</v>
      </c>
      <c r="D37" s="59">
        <v>508</v>
      </c>
      <c r="E37" s="142">
        <f>'A-RR Cross-Reference RY3'!I37</f>
        <v>0</v>
      </c>
      <c r="F37" s="109"/>
      <c r="G37" s="109"/>
      <c r="H37" s="142">
        <f t="shared" si="18"/>
        <v>0</v>
      </c>
      <c r="I37" s="142">
        <f t="shared" si="19"/>
        <v>0</v>
      </c>
      <c r="J37" s="142"/>
      <c r="K37" s="142">
        <f t="shared" si="20"/>
        <v>0</v>
      </c>
    </row>
    <row r="38" spans="1:11" outlineLevel="2" x14ac:dyDescent="0.35">
      <c r="A38" s="85">
        <f t="shared" si="0"/>
        <v>38</v>
      </c>
      <c r="B38" s="184"/>
      <c r="C38" s="193" t="s">
        <v>293</v>
      </c>
      <c r="D38" s="194"/>
      <c r="E38" s="110">
        <f>SUM(E29:E37)</f>
        <v>0</v>
      </c>
      <c r="F38" s="110">
        <f t="shared" ref="F38:K38" si="21">SUM(F29:F37)</f>
        <v>0</v>
      </c>
      <c r="G38" s="110">
        <f t="shared" si="21"/>
        <v>0</v>
      </c>
      <c r="H38" s="110">
        <f t="shared" si="21"/>
        <v>0</v>
      </c>
      <c r="I38" s="110">
        <f t="shared" si="21"/>
        <v>0</v>
      </c>
      <c r="J38" s="110">
        <f t="shared" si="21"/>
        <v>0</v>
      </c>
      <c r="K38" s="110">
        <f t="shared" si="21"/>
        <v>0</v>
      </c>
    </row>
    <row r="39" spans="1:11" ht="15" customHeight="1" outlineLevel="3" x14ac:dyDescent="0.35">
      <c r="A39" s="85">
        <f t="shared" si="0"/>
        <v>39</v>
      </c>
      <c r="B39" s="184"/>
      <c r="C39" s="60" t="s">
        <v>177</v>
      </c>
      <c r="D39" s="59">
        <v>510</v>
      </c>
      <c r="E39" s="142">
        <f>'A-RR Cross-Reference RY3'!I39</f>
        <v>0</v>
      </c>
      <c r="F39" s="109"/>
      <c r="G39" s="109"/>
      <c r="H39" s="142">
        <f t="shared" ref="H39:H43" si="22">SUM(F39:G39)</f>
        <v>0</v>
      </c>
      <c r="I39" s="142">
        <f t="shared" ref="I39:I43" si="23">H39+E39</f>
        <v>0</v>
      </c>
      <c r="J39" s="142"/>
      <c r="K39" s="142">
        <f t="shared" ref="K39:K43" si="24">+I39+J39</f>
        <v>0</v>
      </c>
    </row>
    <row r="40" spans="1:11" ht="15" customHeight="1" outlineLevel="3" x14ac:dyDescent="0.35">
      <c r="A40" s="85">
        <f t="shared" si="0"/>
        <v>40</v>
      </c>
      <c r="B40" s="184"/>
      <c r="C40" s="60" t="s">
        <v>178</v>
      </c>
      <c r="D40" s="59">
        <v>511</v>
      </c>
      <c r="E40" s="142">
        <f>'A-RR Cross-Reference RY3'!I40</f>
        <v>0</v>
      </c>
      <c r="F40" s="109"/>
      <c r="G40" s="109"/>
      <c r="H40" s="142">
        <f t="shared" si="22"/>
        <v>0</v>
      </c>
      <c r="I40" s="142">
        <f t="shared" si="23"/>
        <v>0</v>
      </c>
      <c r="J40" s="142"/>
      <c r="K40" s="142">
        <f t="shared" si="24"/>
        <v>0</v>
      </c>
    </row>
    <row r="41" spans="1:11" ht="15" customHeight="1" outlineLevel="3" x14ac:dyDescent="0.35">
      <c r="A41" s="85">
        <f t="shared" si="0"/>
        <v>41</v>
      </c>
      <c r="B41" s="184"/>
      <c r="C41" s="60" t="s">
        <v>179</v>
      </c>
      <c r="D41" s="59">
        <v>512</v>
      </c>
      <c r="E41" s="142">
        <f>'A-RR Cross-Reference RY3'!I41</f>
        <v>0</v>
      </c>
      <c r="F41" s="109"/>
      <c r="G41" s="109"/>
      <c r="H41" s="142">
        <f t="shared" si="22"/>
        <v>0</v>
      </c>
      <c r="I41" s="142">
        <f t="shared" si="23"/>
        <v>0</v>
      </c>
      <c r="J41" s="142"/>
      <c r="K41" s="142">
        <f t="shared" si="24"/>
        <v>0</v>
      </c>
    </row>
    <row r="42" spans="1:11" ht="15" customHeight="1" outlineLevel="3" x14ac:dyDescent="0.35">
      <c r="A42" s="85">
        <f t="shared" si="0"/>
        <v>42</v>
      </c>
      <c r="B42" s="184"/>
      <c r="C42" s="60" t="s">
        <v>180</v>
      </c>
      <c r="D42" s="59">
        <v>513</v>
      </c>
      <c r="E42" s="142">
        <f>'A-RR Cross-Reference RY3'!I42</f>
        <v>0</v>
      </c>
      <c r="F42" s="109"/>
      <c r="G42" s="109"/>
      <c r="H42" s="142">
        <f t="shared" si="22"/>
        <v>0</v>
      </c>
      <c r="I42" s="142">
        <f t="shared" si="23"/>
        <v>0</v>
      </c>
      <c r="J42" s="142"/>
      <c r="K42" s="142">
        <f t="shared" si="24"/>
        <v>0</v>
      </c>
    </row>
    <row r="43" spans="1:11" ht="15" customHeight="1" outlineLevel="3" x14ac:dyDescent="0.35">
      <c r="A43" s="85">
        <f t="shared" si="0"/>
        <v>43</v>
      </c>
      <c r="B43" s="184"/>
      <c r="C43" s="60" t="s">
        <v>181</v>
      </c>
      <c r="D43" s="59">
        <v>514</v>
      </c>
      <c r="E43" s="142">
        <f>'A-RR Cross-Reference RY3'!I43</f>
        <v>0</v>
      </c>
      <c r="F43" s="109"/>
      <c r="G43" s="109"/>
      <c r="H43" s="142">
        <f t="shared" si="22"/>
        <v>0</v>
      </c>
      <c r="I43" s="142">
        <f t="shared" si="23"/>
        <v>0</v>
      </c>
      <c r="J43" s="142"/>
      <c r="K43" s="142">
        <f t="shared" si="24"/>
        <v>0</v>
      </c>
    </row>
    <row r="44" spans="1:11" outlineLevel="2" x14ac:dyDescent="0.35">
      <c r="A44" s="85">
        <f t="shared" si="0"/>
        <v>44</v>
      </c>
      <c r="B44" s="184"/>
      <c r="C44" s="193" t="s">
        <v>155</v>
      </c>
      <c r="D44" s="194"/>
      <c r="E44" s="123">
        <f>SUM(E39:E43)</f>
        <v>0</v>
      </c>
      <c r="F44" s="110">
        <f t="shared" ref="F44:K44" si="25">SUM(F39:F43)</f>
        <v>0</v>
      </c>
      <c r="G44" s="110">
        <f t="shared" si="25"/>
        <v>0</v>
      </c>
      <c r="H44" s="110">
        <f t="shared" si="25"/>
        <v>0</v>
      </c>
      <c r="I44" s="110">
        <f t="shared" si="25"/>
        <v>0</v>
      </c>
      <c r="J44" s="110">
        <f t="shared" si="25"/>
        <v>0</v>
      </c>
      <c r="K44" s="110">
        <f t="shared" si="25"/>
        <v>0</v>
      </c>
    </row>
    <row r="45" spans="1:11" outlineLevel="2" x14ac:dyDescent="0.35">
      <c r="A45" s="85">
        <f t="shared" si="0"/>
        <v>45</v>
      </c>
      <c r="B45" s="184"/>
      <c r="C45" s="195" t="s">
        <v>345</v>
      </c>
      <c r="D45" s="196"/>
      <c r="E45" s="112">
        <f>E38+E44</f>
        <v>0</v>
      </c>
      <c r="F45" s="112">
        <f t="shared" ref="F45:K45" si="26">F38+F44</f>
        <v>0</v>
      </c>
      <c r="G45" s="112">
        <f t="shared" si="26"/>
        <v>0</v>
      </c>
      <c r="H45" s="112">
        <f t="shared" si="26"/>
        <v>0</v>
      </c>
      <c r="I45" s="112">
        <f t="shared" si="26"/>
        <v>0</v>
      </c>
      <c r="J45" s="112">
        <f t="shared" si="26"/>
        <v>0</v>
      </c>
      <c r="K45" s="112">
        <f t="shared" si="26"/>
        <v>0</v>
      </c>
    </row>
    <row r="46" spans="1:11" ht="15.65" customHeight="1" outlineLevel="3" x14ac:dyDescent="0.35">
      <c r="A46" s="85">
        <f t="shared" si="0"/>
        <v>46</v>
      </c>
      <c r="B46" s="184"/>
      <c r="C46" s="58" t="s">
        <v>171</v>
      </c>
      <c r="D46" s="59">
        <v>535</v>
      </c>
      <c r="E46" s="142">
        <f>'A-RR Cross-Reference RY3'!I46</f>
        <v>0</v>
      </c>
      <c r="F46" s="109"/>
      <c r="G46" s="109"/>
      <c r="H46" s="142">
        <f t="shared" ref="H46:H51" si="27">SUM(F46:G46)</f>
        <v>0</v>
      </c>
      <c r="I46" s="142">
        <f t="shared" ref="I46:I51" si="28">H46+E46</f>
        <v>0</v>
      </c>
      <c r="J46" s="142"/>
      <c r="K46" s="142">
        <f t="shared" ref="K46:K51" si="29">+I46+J46</f>
        <v>0</v>
      </c>
    </row>
    <row r="47" spans="1:11" ht="15.65" customHeight="1" outlineLevel="3" x14ac:dyDescent="0.35">
      <c r="A47" s="85">
        <f t="shared" si="0"/>
        <v>47</v>
      </c>
      <c r="B47" s="184"/>
      <c r="C47" s="58" t="s">
        <v>182</v>
      </c>
      <c r="D47" s="59">
        <v>536</v>
      </c>
      <c r="E47" s="142">
        <f>'A-RR Cross-Reference RY3'!I47</f>
        <v>0</v>
      </c>
      <c r="F47" s="109"/>
      <c r="G47" s="109"/>
      <c r="H47" s="142">
        <f t="shared" si="27"/>
        <v>0</v>
      </c>
      <c r="I47" s="142">
        <f t="shared" si="28"/>
        <v>0</v>
      </c>
      <c r="J47" s="142"/>
      <c r="K47" s="142">
        <f t="shared" si="29"/>
        <v>0</v>
      </c>
    </row>
    <row r="48" spans="1:11" ht="15.65" customHeight="1" outlineLevel="3" x14ac:dyDescent="0.35">
      <c r="A48" s="85">
        <f t="shared" si="0"/>
        <v>48</v>
      </c>
      <c r="B48" s="184"/>
      <c r="C48" s="58" t="s">
        <v>183</v>
      </c>
      <c r="D48" s="59">
        <v>537</v>
      </c>
      <c r="E48" s="142">
        <f>'A-RR Cross-Reference RY3'!I48</f>
        <v>0</v>
      </c>
      <c r="F48" s="109"/>
      <c r="G48" s="109"/>
      <c r="H48" s="142">
        <f t="shared" si="27"/>
        <v>0</v>
      </c>
      <c r="I48" s="142">
        <f t="shared" si="28"/>
        <v>0</v>
      </c>
      <c r="J48" s="142"/>
      <c r="K48" s="142">
        <f t="shared" si="29"/>
        <v>0</v>
      </c>
    </row>
    <row r="49" spans="1:11" ht="15.65" customHeight="1" outlineLevel="3" x14ac:dyDescent="0.35">
      <c r="A49" s="85">
        <f t="shared" si="0"/>
        <v>49</v>
      </c>
      <c r="B49" s="184"/>
      <c r="C49" s="58" t="s">
        <v>175</v>
      </c>
      <c r="D49" s="59">
        <v>538</v>
      </c>
      <c r="E49" s="142">
        <f>'A-RR Cross-Reference RY3'!I49</f>
        <v>0</v>
      </c>
      <c r="F49" s="109"/>
      <c r="G49" s="109"/>
      <c r="H49" s="142">
        <f t="shared" si="27"/>
        <v>0</v>
      </c>
      <c r="I49" s="142">
        <f t="shared" si="28"/>
        <v>0</v>
      </c>
      <c r="J49" s="142"/>
      <c r="K49" s="142">
        <f t="shared" si="29"/>
        <v>0</v>
      </c>
    </row>
    <row r="50" spans="1:11" ht="15.65" customHeight="1" outlineLevel="3" x14ac:dyDescent="0.35">
      <c r="A50" s="85">
        <f t="shared" si="0"/>
        <v>50</v>
      </c>
      <c r="B50" s="184"/>
      <c r="C50" s="58" t="s">
        <v>184</v>
      </c>
      <c r="D50" s="59">
        <v>539</v>
      </c>
      <c r="E50" s="142">
        <f>'A-RR Cross-Reference RY3'!I50</f>
        <v>0</v>
      </c>
      <c r="F50" s="109"/>
      <c r="G50" s="109"/>
      <c r="H50" s="142">
        <f t="shared" si="27"/>
        <v>0</v>
      </c>
      <c r="I50" s="142">
        <f t="shared" si="28"/>
        <v>0</v>
      </c>
      <c r="J50" s="142"/>
      <c r="K50" s="142">
        <f t="shared" si="29"/>
        <v>0</v>
      </c>
    </row>
    <row r="51" spans="1:11" ht="15.65" customHeight="1" outlineLevel="3" x14ac:dyDescent="0.35">
      <c r="A51" s="85">
        <f t="shared" si="0"/>
        <v>51</v>
      </c>
      <c r="B51" s="184"/>
      <c r="C51" s="58" t="s">
        <v>135</v>
      </c>
      <c r="D51" s="59">
        <v>540</v>
      </c>
      <c r="E51" s="142">
        <f>'A-RR Cross-Reference RY3'!I51</f>
        <v>0</v>
      </c>
      <c r="F51" s="109"/>
      <c r="G51" s="109"/>
      <c r="H51" s="142">
        <f t="shared" si="27"/>
        <v>0</v>
      </c>
      <c r="I51" s="142">
        <f t="shared" si="28"/>
        <v>0</v>
      </c>
      <c r="J51" s="142"/>
      <c r="K51" s="142">
        <f t="shared" si="29"/>
        <v>0</v>
      </c>
    </row>
    <row r="52" spans="1:11" outlineLevel="2" x14ac:dyDescent="0.35">
      <c r="A52" s="85">
        <f t="shared" si="0"/>
        <v>52</v>
      </c>
      <c r="B52" s="184"/>
      <c r="C52" s="193" t="s">
        <v>284</v>
      </c>
      <c r="D52" s="194"/>
      <c r="E52" s="110">
        <f>SUM(E46:E51)</f>
        <v>0</v>
      </c>
      <c r="F52" s="110">
        <f t="shared" ref="F52:K52" si="30">SUM(F46:F51)</f>
        <v>0</v>
      </c>
      <c r="G52" s="110">
        <f t="shared" si="30"/>
        <v>0</v>
      </c>
      <c r="H52" s="110">
        <f t="shared" si="30"/>
        <v>0</v>
      </c>
      <c r="I52" s="110">
        <f t="shared" si="30"/>
        <v>0</v>
      </c>
      <c r="J52" s="110">
        <f t="shared" si="30"/>
        <v>0</v>
      </c>
      <c r="K52" s="110">
        <f t="shared" si="30"/>
        <v>0</v>
      </c>
    </row>
    <row r="53" spans="1:11" ht="15.65" customHeight="1" outlineLevel="3" x14ac:dyDescent="0.35">
      <c r="A53" s="85">
        <f t="shared" si="0"/>
        <v>53</v>
      </c>
      <c r="B53" s="184"/>
      <c r="C53" s="60" t="s">
        <v>177</v>
      </c>
      <c r="D53" s="59">
        <v>541</v>
      </c>
      <c r="E53" s="142">
        <f>'A-RR Cross-Reference RY3'!I53</f>
        <v>0</v>
      </c>
      <c r="F53" s="109"/>
      <c r="G53" s="109"/>
      <c r="H53" s="142">
        <f t="shared" ref="H53:H57" si="31">SUM(F53:G53)</f>
        <v>0</v>
      </c>
      <c r="I53" s="142">
        <f t="shared" ref="I53:I57" si="32">H53+E53</f>
        <v>0</v>
      </c>
      <c r="J53" s="142"/>
      <c r="K53" s="142">
        <f t="shared" ref="K53:K57" si="33">+I53+J53</f>
        <v>0</v>
      </c>
    </row>
    <row r="54" spans="1:11" ht="15.65" customHeight="1" outlineLevel="3" x14ac:dyDescent="0.35">
      <c r="A54" s="85">
        <f t="shared" si="0"/>
        <v>54</v>
      </c>
      <c r="B54" s="184"/>
      <c r="C54" s="60" t="s">
        <v>178</v>
      </c>
      <c r="D54" s="59">
        <v>542</v>
      </c>
      <c r="E54" s="142">
        <f>'A-RR Cross-Reference RY3'!I54</f>
        <v>0</v>
      </c>
      <c r="F54" s="109"/>
      <c r="G54" s="109"/>
      <c r="H54" s="142">
        <f t="shared" si="31"/>
        <v>0</v>
      </c>
      <c r="I54" s="142">
        <f t="shared" si="32"/>
        <v>0</v>
      </c>
      <c r="J54" s="142"/>
      <c r="K54" s="142">
        <f t="shared" si="33"/>
        <v>0</v>
      </c>
    </row>
    <row r="55" spans="1:11" ht="15.65" customHeight="1" outlineLevel="3" x14ac:dyDescent="0.35">
      <c r="A55" s="85">
        <f t="shared" si="0"/>
        <v>55</v>
      </c>
      <c r="B55" s="184"/>
      <c r="C55" s="60" t="s">
        <v>185</v>
      </c>
      <c r="D55" s="59">
        <v>543</v>
      </c>
      <c r="E55" s="142">
        <f>'A-RR Cross-Reference RY3'!I55</f>
        <v>0</v>
      </c>
      <c r="F55" s="109"/>
      <c r="G55" s="109"/>
      <c r="H55" s="142">
        <f t="shared" si="31"/>
        <v>0</v>
      </c>
      <c r="I55" s="142">
        <f t="shared" si="32"/>
        <v>0</v>
      </c>
      <c r="J55" s="142"/>
      <c r="K55" s="142">
        <f t="shared" si="33"/>
        <v>0</v>
      </c>
    </row>
    <row r="56" spans="1:11" ht="15.65" customHeight="1" outlineLevel="3" x14ac:dyDescent="0.35">
      <c r="A56" s="85">
        <f t="shared" si="0"/>
        <v>56</v>
      </c>
      <c r="B56" s="184"/>
      <c r="C56" s="60" t="s">
        <v>180</v>
      </c>
      <c r="D56" s="59">
        <v>544</v>
      </c>
      <c r="E56" s="142">
        <f>'A-RR Cross-Reference RY3'!I56</f>
        <v>0</v>
      </c>
      <c r="F56" s="109"/>
      <c r="G56" s="109"/>
      <c r="H56" s="142">
        <f t="shared" si="31"/>
        <v>0</v>
      </c>
      <c r="I56" s="142">
        <f t="shared" si="32"/>
        <v>0</v>
      </c>
      <c r="J56" s="142"/>
      <c r="K56" s="142">
        <f t="shared" si="33"/>
        <v>0</v>
      </c>
    </row>
    <row r="57" spans="1:11" ht="15.65" customHeight="1" outlineLevel="3" x14ac:dyDescent="0.35">
      <c r="A57" s="85">
        <f t="shared" si="0"/>
        <v>57</v>
      </c>
      <c r="B57" s="184"/>
      <c r="C57" s="60" t="s">
        <v>186</v>
      </c>
      <c r="D57" s="59">
        <v>545</v>
      </c>
      <c r="E57" s="142">
        <f>'A-RR Cross-Reference RY3'!I57</f>
        <v>0</v>
      </c>
      <c r="F57" s="109"/>
      <c r="G57" s="109"/>
      <c r="H57" s="142">
        <f t="shared" si="31"/>
        <v>0</v>
      </c>
      <c r="I57" s="142">
        <f t="shared" si="32"/>
        <v>0</v>
      </c>
      <c r="J57" s="142"/>
      <c r="K57" s="142">
        <f t="shared" si="33"/>
        <v>0</v>
      </c>
    </row>
    <row r="58" spans="1:11" ht="15" customHeight="1" outlineLevel="2" x14ac:dyDescent="0.35">
      <c r="A58" s="85">
        <f t="shared" si="0"/>
        <v>58</v>
      </c>
      <c r="B58" s="184"/>
      <c r="C58" s="193" t="s">
        <v>292</v>
      </c>
      <c r="D58" s="194"/>
      <c r="E58" s="110">
        <f>SUM(E53:E57)</f>
        <v>0</v>
      </c>
      <c r="F58" s="110">
        <f t="shared" ref="F58:K58" si="34">SUM(F53:F57)</f>
        <v>0</v>
      </c>
      <c r="G58" s="110">
        <f t="shared" si="34"/>
        <v>0</v>
      </c>
      <c r="H58" s="110">
        <f t="shared" si="34"/>
        <v>0</v>
      </c>
      <c r="I58" s="110">
        <f t="shared" si="34"/>
        <v>0</v>
      </c>
      <c r="J58" s="110">
        <f t="shared" si="34"/>
        <v>0</v>
      </c>
      <c r="K58" s="110">
        <f t="shared" si="34"/>
        <v>0</v>
      </c>
    </row>
    <row r="59" spans="1:11" outlineLevel="2" x14ac:dyDescent="0.35">
      <c r="A59" s="85">
        <f t="shared" si="0"/>
        <v>59</v>
      </c>
      <c r="B59" s="184"/>
      <c r="C59" s="195" t="s">
        <v>346</v>
      </c>
      <c r="D59" s="196"/>
      <c r="E59" s="112">
        <f>E52+E58</f>
        <v>0</v>
      </c>
      <c r="F59" s="112">
        <f t="shared" ref="F59:K59" si="35">F52+F58</f>
        <v>0</v>
      </c>
      <c r="G59" s="112">
        <f t="shared" si="35"/>
        <v>0</v>
      </c>
      <c r="H59" s="112">
        <f t="shared" si="35"/>
        <v>0</v>
      </c>
      <c r="I59" s="112">
        <f t="shared" si="35"/>
        <v>0</v>
      </c>
      <c r="J59" s="112">
        <f t="shared" si="35"/>
        <v>0</v>
      </c>
      <c r="K59" s="112">
        <f t="shared" si="35"/>
        <v>0</v>
      </c>
    </row>
    <row r="60" spans="1:11" ht="15.65" customHeight="1" outlineLevel="3" x14ac:dyDescent="0.35">
      <c r="A60" s="85">
        <f t="shared" si="0"/>
        <v>60</v>
      </c>
      <c r="B60" s="184"/>
      <c r="C60" s="58" t="s">
        <v>171</v>
      </c>
      <c r="D60" s="59">
        <v>546</v>
      </c>
      <c r="E60" s="142">
        <f>'A-RR Cross-Reference RY3'!I60</f>
        <v>0</v>
      </c>
      <c r="F60" s="109"/>
      <c r="G60" s="109"/>
      <c r="H60" s="142">
        <f t="shared" ref="H60:H65" si="36">SUM(F60:G60)</f>
        <v>0</v>
      </c>
      <c r="I60" s="142">
        <f t="shared" ref="I60:I65" si="37">H60+E60</f>
        <v>0</v>
      </c>
      <c r="J60" s="142"/>
      <c r="K60" s="142">
        <f t="shared" ref="K60:K65" si="38">+I60+J60</f>
        <v>0</v>
      </c>
    </row>
    <row r="61" spans="1:11" ht="15.65" customHeight="1" outlineLevel="3" x14ac:dyDescent="0.35">
      <c r="A61" s="85">
        <f t="shared" si="0"/>
        <v>61</v>
      </c>
      <c r="B61" s="184"/>
      <c r="C61" s="58" t="s">
        <v>172</v>
      </c>
      <c r="D61" s="59">
        <v>547</v>
      </c>
      <c r="E61" s="142">
        <f>'A-RR Cross-Reference RY3'!I61</f>
        <v>0</v>
      </c>
      <c r="F61" s="109"/>
      <c r="G61" s="109"/>
      <c r="H61" s="142">
        <f t="shared" si="36"/>
        <v>0</v>
      </c>
      <c r="I61" s="142">
        <f t="shared" si="37"/>
        <v>0</v>
      </c>
      <c r="J61" s="142"/>
      <c r="K61" s="142">
        <f t="shared" si="38"/>
        <v>0</v>
      </c>
    </row>
    <row r="62" spans="1:11" ht="15.65" customHeight="1" outlineLevel="3" x14ac:dyDescent="0.35">
      <c r="A62" s="85">
        <f t="shared" si="0"/>
        <v>62</v>
      </c>
      <c r="B62" s="184"/>
      <c r="C62" s="58" t="s">
        <v>187</v>
      </c>
      <c r="D62" s="59">
        <v>548</v>
      </c>
      <c r="E62" s="142">
        <f>'A-RR Cross-Reference RY3'!I62</f>
        <v>0</v>
      </c>
      <c r="F62" s="109"/>
      <c r="G62" s="109"/>
      <c r="H62" s="142">
        <f t="shared" si="36"/>
        <v>0</v>
      </c>
      <c r="I62" s="142">
        <f t="shared" si="37"/>
        <v>0</v>
      </c>
      <c r="J62" s="142"/>
      <c r="K62" s="142">
        <f t="shared" si="38"/>
        <v>0</v>
      </c>
    </row>
    <row r="63" spans="1:11" ht="15.65" customHeight="1" outlineLevel="3" x14ac:dyDescent="0.35">
      <c r="A63" s="85">
        <f t="shared" si="0"/>
        <v>63</v>
      </c>
      <c r="B63" s="184"/>
      <c r="C63" s="58" t="s">
        <v>303</v>
      </c>
      <c r="D63" s="59" t="s">
        <v>125</v>
      </c>
      <c r="E63" s="142">
        <f>'A-RR Cross-Reference RY3'!I63</f>
        <v>0</v>
      </c>
      <c r="F63" s="109"/>
      <c r="G63" s="109"/>
      <c r="H63" s="142">
        <f t="shared" si="36"/>
        <v>0</v>
      </c>
      <c r="I63" s="142">
        <f t="shared" si="37"/>
        <v>0</v>
      </c>
      <c r="J63" s="142"/>
      <c r="K63" s="142">
        <f t="shared" si="38"/>
        <v>0</v>
      </c>
    </row>
    <row r="64" spans="1:11" ht="15.65" customHeight="1" outlineLevel="3" x14ac:dyDescent="0.35">
      <c r="A64" s="85">
        <f t="shared" si="0"/>
        <v>64</v>
      </c>
      <c r="B64" s="184"/>
      <c r="C64" s="58" t="s">
        <v>188</v>
      </c>
      <c r="D64" s="59">
        <v>549</v>
      </c>
      <c r="E64" s="142">
        <f>'A-RR Cross-Reference RY3'!I64</f>
        <v>0</v>
      </c>
      <c r="F64" s="109"/>
      <c r="G64" s="109"/>
      <c r="H64" s="142">
        <f t="shared" si="36"/>
        <v>0</v>
      </c>
      <c r="I64" s="142">
        <f t="shared" si="37"/>
        <v>0</v>
      </c>
      <c r="J64" s="142"/>
      <c r="K64" s="142">
        <f t="shared" si="38"/>
        <v>0</v>
      </c>
    </row>
    <row r="65" spans="1:11" ht="15.65" customHeight="1" outlineLevel="3" x14ac:dyDescent="0.35">
      <c r="A65" s="85">
        <f t="shared" si="0"/>
        <v>65</v>
      </c>
      <c r="B65" s="184"/>
      <c r="C65" s="58" t="s">
        <v>135</v>
      </c>
      <c r="D65" s="59">
        <v>550</v>
      </c>
      <c r="E65" s="142">
        <f>'A-RR Cross-Reference RY3'!I65</f>
        <v>0</v>
      </c>
      <c r="F65" s="109"/>
      <c r="G65" s="109"/>
      <c r="H65" s="142">
        <f t="shared" si="36"/>
        <v>0</v>
      </c>
      <c r="I65" s="142">
        <f t="shared" si="37"/>
        <v>0</v>
      </c>
      <c r="J65" s="142"/>
      <c r="K65" s="142">
        <f t="shared" si="38"/>
        <v>0</v>
      </c>
    </row>
    <row r="66" spans="1:11" outlineLevel="2" x14ac:dyDescent="0.35">
      <c r="A66" s="85">
        <f t="shared" si="0"/>
        <v>66</v>
      </c>
      <c r="B66" s="184"/>
      <c r="C66" s="193" t="s">
        <v>285</v>
      </c>
      <c r="D66" s="194"/>
      <c r="E66" s="110">
        <f>SUM(E60:E65)</f>
        <v>0</v>
      </c>
      <c r="F66" s="110">
        <f t="shared" ref="F66:K66" si="39">SUM(F60:F65)</f>
        <v>0</v>
      </c>
      <c r="G66" s="110">
        <f t="shared" si="39"/>
        <v>0</v>
      </c>
      <c r="H66" s="110">
        <f t="shared" si="39"/>
        <v>0</v>
      </c>
      <c r="I66" s="110">
        <f t="shared" si="39"/>
        <v>0</v>
      </c>
      <c r="J66" s="110">
        <f t="shared" si="39"/>
        <v>0</v>
      </c>
      <c r="K66" s="110">
        <f t="shared" si="39"/>
        <v>0</v>
      </c>
    </row>
    <row r="67" spans="1:11" ht="15.65" customHeight="1" outlineLevel="3" x14ac:dyDescent="0.35">
      <c r="A67" s="85">
        <f t="shared" si="0"/>
        <v>67</v>
      </c>
      <c r="B67" s="184"/>
      <c r="C67" s="60" t="s">
        <v>177</v>
      </c>
      <c r="D67" s="59">
        <v>551</v>
      </c>
      <c r="E67" s="142">
        <f>'A-RR Cross-Reference RY3'!I67</f>
        <v>0</v>
      </c>
      <c r="F67" s="109"/>
      <c r="G67" s="109"/>
      <c r="H67" s="142">
        <f t="shared" ref="H67:H71" si="40">SUM(F67:G67)</f>
        <v>0</v>
      </c>
      <c r="I67" s="142">
        <f t="shared" ref="I67:I71" si="41">H67+E67</f>
        <v>0</v>
      </c>
      <c r="J67" s="142"/>
      <c r="K67" s="142">
        <f t="shared" ref="K67:K71" si="42">+I67+J67</f>
        <v>0</v>
      </c>
    </row>
    <row r="68" spans="1:11" ht="15.65" customHeight="1" outlineLevel="3" x14ac:dyDescent="0.35">
      <c r="A68" s="85">
        <f t="shared" si="0"/>
        <v>68</v>
      </c>
      <c r="B68" s="184"/>
      <c r="C68" s="60" t="s">
        <v>178</v>
      </c>
      <c r="D68" s="59">
        <v>552</v>
      </c>
      <c r="E68" s="142">
        <f>'A-RR Cross-Reference RY3'!I68</f>
        <v>0</v>
      </c>
      <c r="F68" s="109"/>
      <c r="G68" s="109"/>
      <c r="H68" s="142">
        <f t="shared" si="40"/>
        <v>0</v>
      </c>
      <c r="I68" s="142">
        <f t="shared" si="41"/>
        <v>0</v>
      </c>
      <c r="J68" s="142"/>
      <c r="K68" s="142">
        <f t="shared" si="42"/>
        <v>0</v>
      </c>
    </row>
    <row r="69" spans="1:11" ht="15.65" customHeight="1" outlineLevel="3" x14ac:dyDescent="0.35">
      <c r="A69" s="85">
        <f t="shared" si="0"/>
        <v>69</v>
      </c>
      <c r="B69" s="184"/>
      <c r="C69" s="60" t="s">
        <v>189</v>
      </c>
      <c r="D69" s="59">
        <v>553</v>
      </c>
      <c r="E69" s="142">
        <f>'A-RR Cross-Reference RY3'!I69</f>
        <v>0</v>
      </c>
      <c r="F69" s="109"/>
      <c r="G69" s="109"/>
      <c r="H69" s="142">
        <f t="shared" si="40"/>
        <v>0</v>
      </c>
      <c r="I69" s="142">
        <f t="shared" si="41"/>
        <v>0</v>
      </c>
      <c r="J69" s="142"/>
      <c r="K69" s="142">
        <f t="shared" si="42"/>
        <v>0</v>
      </c>
    </row>
    <row r="70" spans="1:11" outlineLevel="3" x14ac:dyDescent="0.35">
      <c r="A70" s="85">
        <f t="shared" si="0"/>
        <v>70</v>
      </c>
      <c r="B70" s="184"/>
      <c r="C70" s="60" t="s">
        <v>302</v>
      </c>
      <c r="D70" s="83">
        <v>553.1</v>
      </c>
      <c r="E70" s="142">
        <f>'A-RR Cross-Reference RY3'!I70</f>
        <v>0</v>
      </c>
      <c r="F70" s="109"/>
      <c r="G70" s="109"/>
      <c r="H70" s="142">
        <f t="shared" si="40"/>
        <v>0</v>
      </c>
      <c r="I70" s="142">
        <f t="shared" si="41"/>
        <v>0</v>
      </c>
      <c r="J70" s="142"/>
      <c r="K70" s="142">
        <f t="shared" si="42"/>
        <v>0</v>
      </c>
    </row>
    <row r="71" spans="1:11" outlineLevel="3" x14ac:dyDescent="0.35">
      <c r="A71" s="85">
        <f t="shared" si="0"/>
        <v>71</v>
      </c>
      <c r="B71" s="184"/>
      <c r="C71" s="60" t="s">
        <v>190</v>
      </c>
      <c r="D71" s="59">
        <v>554</v>
      </c>
      <c r="E71" s="142">
        <f>'A-RR Cross-Reference RY3'!I71</f>
        <v>0</v>
      </c>
      <c r="F71" s="109"/>
      <c r="G71" s="109"/>
      <c r="H71" s="142">
        <f t="shared" si="40"/>
        <v>0</v>
      </c>
      <c r="I71" s="142">
        <f t="shared" si="41"/>
        <v>0</v>
      </c>
      <c r="J71" s="142"/>
      <c r="K71" s="142">
        <f t="shared" si="42"/>
        <v>0</v>
      </c>
    </row>
    <row r="72" spans="1:11" ht="15.75" customHeight="1" outlineLevel="2" x14ac:dyDescent="0.35">
      <c r="A72" s="85">
        <f t="shared" ref="A72:A135" si="43">A71+1</f>
        <v>72</v>
      </c>
      <c r="B72" s="184"/>
      <c r="C72" s="193" t="s">
        <v>286</v>
      </c>
      <c r="D72" s="194"/>
      <c r="E72" s="123">
        <f>SUM(E67:E71)</f>
        <v>0</v>
      </c>
      <c r="F72" s="110">
        <f t="shared" ref="F72:K72" si="44">SUM(F67:F71)</f>
        <v>0</v>
      </c>
      <c r="G72" s="110">
        <f t="shared" si="44"/>
        <v>0</v>
      </c>
      <c r="H72" s="110">
        <f t="shared" si="44"/>
        <v>0</v>
      </c>
      <c r="I72" s="110">
        <f t="shared" si="44"/>
        <v>0</v>
      </c>
      <c r="J72" s="110">
        <f t="shared" si="44"/>
        <v>0</v>
      </c>
      <c r="K72" s="110">
        <f t="shared" si="44"/>
        <v>0</v>
      </c>
    </row>
    <row r="73" spans="1:11" outlineLevel="2" x14ac:dyDescent="0.35">
      <c r="A73" s="85">
        <f t="shared" si="43"/>
        <v>73</v>
      </c>
      <c r="B73" s="184"/>
      <c r="C73" s="195" t="s">
        <v>347</v>
      </c>
      <c r="D73" s="196"/>
      <c r="E73" s="112">
        <f>E66+E72</f>
        <v>0</v>
      </c>
      <c r="F73" s="112">
        <f t="shared" ref="F73:K73" si="45">F66+F72</f>
        <v>0</v>
      </c>
      <c r="G73" s="112">
        <f t="shared" si="45"/>
        <v>0</v>
      </c>
      <c r="H73" s="112">
        <f t="shared" si="45"/>
        <v>0</v>
      </c>
      <c r="I73" s="112">
        <f t="shared" si="45"/>
        <v>0</v>
      </c>
      <c r="J73" s="112">
        <f t="shared" si="45"/>
        <v>0</v>
      </c>
      <c r="K73" s="112">
        <f t="shared" si="45"/>
        <v>0</v>
      </c>
    </row>
    <row r="74" spans="1:11" ht="15" customHeight="1" outlineLevel="3" x14ac:dyDescent="0.35">
      <c r="A74" s="85">
        <f t="shared" si="43"/>
        <v>74</v>
      </c>
      <c r="B74" s="184"/>
      <c r="C74" s="58" t="s">
        <v>191</v>
      </c>
      <c r="D74" s="59">
        <v>555</v>
      </c>
      <c r="E74" s="142">
        <f>'A-RR Cross-Reference RY3'!I74</f>
        <v>0</v>
      </c>
      <c r="F74" s="109"/>
      <c r="G74" s="109"/>
      <c r="H74" s="142">
        <f t="shared" ref="H74:H77" si="46">SUM(F74:G74)</f>
        <v>0</v>
      </c>
      <c r="I74" s="142">
        <f t="shared" ref="I74:I77" si="47">H74+E74</f>
        <v>0</v>
      </c>
      <c r="J74" s="142"/>
      <c r="K74" s="142">
        <f t="shared" ref="K74:K77" si="48">+I74+J74</f>
        <v>0</v>
      </c>
    </row>
    <row r="75" spans="1:11" ht="15" customHeight="1" outlineLevel="3" x14ac:dyDescent="0.35">
      <c r="A75" s="85">
        <f t="shared" si="43"/>
        <v>75</v>
      </c>
      <c r="B75" s="184"/>
      <c r="C75" s="58" t="s">
        <v>301</v>
      </c>
      <c r="D75" s="59">
        <v>555.1</v>
      </c>
      <c r="E75" s="142">
        <f>'A-RR Cross-Reference RY3'!I75</f>
        <v>0</v>
      </c>
      <c r="F75" s="109"/>
      <c r="G75" s="109"/>
      <c r="H75" s="142">
        <f t="shared" si="46"/>
        <v>0</v>
      </c>
      <c r="I75" s="142">
        <f t="shared" si="47"/>
        <v>0</v>
      </c>
      <c r="J75" s="142"/>
      <c r="K75" s="142">
        <f t="shared" si="48"/>
        <v>0</v>
      </c>
    </row>
    <row r="76" spans="1:11" ht="15" customHeight="1" outlineLevel="3" x14ac:dyDescent="0.35">
      <c r="A76" s="85">
        <f t="shared" si="43"/>
        <v>76</v>
      </c>
      <c r="B76" s="184"/>
      <c r="C76" s="58" t="s">
        <v>192</v>
      </c>
      <c r="D76" s="59">
        <v>556</v>
      </c>
      <c r="E76" s="142">
        <f>'A-RR Cross-Reference RY3'!I76</f>
        <v>0</v>
      </c>
      <c r="F76" s="109"/>
      <c r="G76" s="109"/>
      <c r="H76" s="142">
        <f t="shared" si="46"/>
        <v>0</v>
      </c>
      <c r="I76" s="142">
        <f t="shared" si="47"/>
        <v>0</v>
      </c>
      <c r="J76" s="142"/>
      <c r="K76" s="142">
        <f t="shared" si="48"/>
        <v>0</v>
      </c>
    </row>
    <row r="77" spans="1:11" ht="15" customHeight="1" outlineLevel="3" x14ac:dyDescent="0.35">
      <c r="A77" s="85">
        <f t="shared" si="43"/>
        <v>77</v>
      </c>
      <c r="B77" s="184"/>
      <c r="C77" s="58" t="s">
        <v>193</v>
      </c>
      <c r="D77" s="59">
        <v>557</v>
      </c>
      <c r="E77" s="142">
        <f>'A-RR Cross-Reference RY3'!I77</f>
        <v>0</v>
      </c>
      <c r="F77" s="109"/>
      <c r="G77" s="109"/>
      <c r="H77" s="142">
        <f t="shared" si="46"/>
        <v>0</v>
      </c>
      <c r="I77" s="142">
        <f t="shared" si="47"/>
        <v>0</v>
      </c>
      <c r="J77" s="142"/>
      <c r="K77" s="142">
        <f t="shared" si="48"/>
        <v>0</v>
      </c>
    </row>
    <row r="78" spans="1:11" outlineLevel="2" x14ac:dyDescent="0.35">
      <c r="A78" s="85">
        <f t="shared" si="43"/>
        <v>78</v>
      </c>
      <c r="B78" s="185"/>
      <c r="C78" s="195" t="s">
        <v>348</v>
      </c>
      <c r="D78" s="196"/>
      <c r="E78" s="112">
        <f>SUM(E74:E77)</f>
        <v>0</v>
      </c>
      <c r="F78" s="112">
        <f t="shared" ref="F78:K78" si="49">SUM(F74:F77)</f>
        <v>0</v>
      </c>
      <c r="G78" s="112">
        <f t="shared" si="49"/>
        <v>0</v>
      </c>
      <c r="H78" s="112">
        <f t="shared" si="49"/>
        <v>0</v>
      </c>
      <c r="I78" s="112">
        <f t="shared" si="49"/>
        <v>0</v>
      </c>
      <c r="J78" s="112">
        <f t="shared" si="49"/>
        <v>0</v>
      </c>
      <c r="K78" s="112">
        <f t="shared" si="49"/>
        <v>0</v>
      </c>
    </row>
    <row r="79" spans="1:11" outlineLevel="2" x14ac:dyDescent="0.35">
      <c r="A79" s="85">
        <f t="shared" si="43"/>
        <v>79</v>
      </c>
      <c r="B79" s="197" t="s">
        <v>349</v>
      </c>
      <c r="C79" s="197"/>
      <c r="D79" s="198"/>
      <c r="E79" s="111">
        <f>E45+E59+E73+E78</f>
        <v>0</v>
      </c>
      <c r="F79" s="111">
        <f t="shared" ref="F79:K79" si="50">F45+F59+F73+F78</f>
        <v>0</v>
      </c>
      <c r="G79" s="111">
        <f t="shared" si="50"/>
        <v>0</v>
      </c>
      <c r="H79" s="111">
        <f t="shared" si="50"/>
        <v>0</v>
      </c>
      <c r="I79" s="111">
        <f t="shared" si="50"/>
        <v>0</v>
      </c>
      <c r="J79" s="111">
        <f t="shared" si="50"/>
        <v>0</v>
      </c>
      <c r="K79" s="111">
        <f t="shared" si="50"/>
        <v>0</v>
      </c>
    </row>
    <row r="80" spans="1:11" ht="15.65" customHeight="1" outlineLevel="3" x14ac:dyDescent="0.35">
      <c r="A80" s="85">
        <f t="shared" si="43"/>
        <v>80</v>
      </c>
      <c r="B80" s="183" t="s">
        <v>78</v>
      </c>
      <c r="C80" s="58" t="s">
        <v>171</v>
      </c>
      <c r="D80" s="59">
        <v>560</v>
      </c>
      <c r="E80" s="142">
        <f>'A-RR Cross-Reference RY3'!I80</f>
        <v>0</v>
      </c>
      <c r="F80" s="109"/>
      <c r="G80" s="109"/>
      <c r="H80" s="142">
        <f t="shared" ref="H80:H94" si="51">SUM(F80:G80)</f>
        <v>0</v>
      </c>
      <c r="I80" s="142">
        <f t="shared" ref="I80:I94" si="52">H80+E80</f>
        <v>0</v>
      </c>
      <c r="J80" s="142"/>
      <c r="K80" s="142">
        <f t="shared" ref="K80:K94" si="53">+I80+J80</f>
        <v>0</v>
      </c>
    </row>
    <row r="81" spans="1:11" ht="15.65" customHeight="1" outlineLevel="3" x14ac:dyDescent="0.35">
      <c r="A81" s="85">
        <f t="shared" si="43"/>
        <v>81</v>
      </c>
      <c r="B81" s="184"/>
      <c r="C81" s="58" t="s">
        <v>304</v>
      </c>
      <c r="D81" s="59">
        <v>561.1</v>
      </c>
      <c r="E81" s="142">
        <f>'A-RR Cross-Reference RY3'!I81</f>
        <v>0</v>
      </c>
      <c r="F81" s="109"/>
      <c r="G81" s="109"/>
      <c r="H81" s="142">
        <f t="shared" si="51"/>
        <v>0</v>
      </c>
      <c r="I81" s="142">
        <f t="shared" si="52"/>
        <v>0</v>
      </c>
      <c r="J81" s="142"/>
      <c r="K81" s="142">
        <f t="shared" si="53"/>
        <v>0</v>
      </c>
    </row>
    <row r="82" spans="1:11" ht="15.65" customHeight="1" outlineLevel="3" x14ac:dyDescent="0.35">
      <c r="A82" s="85">
        <f t="shared" si="43"/>
        <v>82</v>
      </c>
      <c r="B82" s="184"/>
      <c r="C82" s="58" t="s">
        <v>305</v>
      </c>
      <c r="D82" s="59">
        <v>561.20000000000005</v>
      </c>
      <c r="E82" s="142">
        <f>'A-RR Cross-Reference RY3'!I82</f>
        <v>0</v>
      </c>
      <c r="F82" s="109"/>
      <c r="G82" s="109"/>
      <c r="H82" s="142">
        <f t="shared" si="51"/>
        <v>0</v>
      </c>
      <c r="I82" s="142">
        <f t="shared" si="52"/>
        <v>0</v>
      </c>
      <c r="J82" s="142"/>
      <c r="K82" s="142">
        <f t="shared" si="53"/>
        <v>0</v>
      </c>
    </row>
    <row r="83" spans="1:11" ht="15.65" customHeight="1" outlineLevel="3" x14ac:dyDescent="0.35">
      <c r="A83" s="85">
        <f t="shared" si="43"/>
        <v>83</v>
      </c>
      <c r="B83" s="184"/>
      <c r="C83" s="58" t="s">
        <v>306</v>
      </c>
      <c r="D83" s="59">
        <v>561.29999999999995</v>
      </c>
      <c r="E83" s="142">
        <f>'A-RR Cross-Reference RY3'!I83</f>
        <v>0</v>
      </c>
      <c r="F83" s="109"/>
      <c r="G83" s="109"/>
      <c r="H83" s="142">
        <f t="shared" si="51"/>
        <v>0</v>
      </c>
      <c r="I83" s="142">
        <f t="shared" si="52"/>
        <v>0</v>
      </c>
      <c r="J83" s="142"/>
      <c r="K83" s="142">
        <f t="shared" si="53"/>
        <v>0</v>
      </c>
    </row>
    <row r="84" spans="1:11" ht="15.65" customHeight="1" outlineLevel="3" x14ac:dyDescent="0.35">
      <c r="A84" s="85">
        <f t="shared" si="43"/>
        <v>84</v>
      </c>
      <c r="B84" s="184"/>
      <c r="C84" s="58" t="s">
        <v>194</v>
      </c>
      <c r="D84" s="59">
        <v>561.4</v>
      </c>
      <c r="E84" s="142">
        <f>'A-RR Cross-Reference RY3'!I84</f>
        <v>0</v>
      </c>
      <c r="F84" s="109"/>
      <c r="G84" s="109"/>
      <c r="H84" s="142">
        <f t="shared" si="51"/>
        <v>0</v>
      </c>
      <c r="I84" s="142">
        <f t="shared" si="52"/>
        <v>0</v>
      </c>
      <c r="J84" s="142"/>
      <c r="K84" s="142">
        <f t="shared" si="53"/>
        <v>0</v>
      </c>
    </row>
    <row r="85" spans="1:11" ht="15.65" customHeight="1" outlineLevel="3" x14ac:dyDescent="0.35">
      <c r="A85" s="85">
        <f t="shared" si="43"/>
        <v>85</v>
      </c>
      <c r="B85" s="184"/>
      <c r="C85" s="58" t="s">
        <v>195</v>
      </c>
      <c r="D85" s="59">
        <v>561.5</v>
      </c>
      <c r="E85" s="142">
        <f>'A-RR Cross-Reference RY3'!I85</f>
        <v>0</v>
      </c>
      <c r="F85" s="109"/>
      <c r="G85" s="109"/>
      <c r="H85" s="142">
        <f t="shared" si="51"/>
        <v>0</v>
      </c>
      <c r="I85" s="142">
        <f t="shared" si="52"/>
        <v>0</v>
      </c>
      <c r="J85" s="142"/>
      <c r="K85" s="142">
        <f t="shared" si="53"/>
        <v>0</v>
      </c>
    </row>
    <row r="86" spans="1:11" ht="15.65" customHeight="1" outlineLevel="3" x14ac:dyDescent="0.35">
      <c r="A86" s="85">
        <f t="shared" si="43"/>
        <v>86</v>
      </c>
      <c r="B86" s="184"/>
      <c r="C86" s="58" t="s">
        <v>196</v>
      </c>
      <c r="D86" s="59">
        <v>561.6</v>
      </c>
      <c r="E86" s="142">
        <f>'A-RR Cross-Reference RY3'!I86</f>
        <v>0</v>
      </c>
      <c r="F86" s="109"/>
      <c r="G86" s="109"/>
      <c r="H86" s="142">
        <f t="shared" si="51"/>
        <v>0</v>
      </c>
      <c r="I86" s="142">
        <f t="shared" si="52"/>
        <v>0</v>
      </c>
      <c r="J86" s="142"/>
      <c r="K86" s="142">
        <f t="shared" si="53"/>
        <v>0</v>
      </c>
    </row>
    <row r="87" spans="1:11" ht="15.65" customHeight="1" outlineLevel="3" x14ac:dyDescent="0.35">
      <c r="A87" s="85">
        <f t="shared" si="43"/>
        <v>87</v>
      </c>
      <c r="B87" s="184"/>
      <c r="C87" s="58" t="s">
        <v>197</v>
      </c>
      <c r="D87" s="59">
        <v>561.70000000000005</v>
      </c>
      <c r="E87" s="142">
        <f>'A-RR Cross-Reference RY3'!I87</f>
        <v>0</v>
      </c>
      <c r="F87" s="109"/>
      <c r="G87" s="109"/>
      <c r="H87" s="142">
        <f t="shared" si="51"/>
        <v>0</v>
      </c>
      <c r="I87" s="142">
        <f t="shared" si="52"/>
        <v>0</v>
      </c>
      <c r="J87" s="142"/>
      <c r="K87" s="142">
        <f t="shared" si="53"/>
        <v>0</v>
      </c>
    </row>
    <row r="88" spans="1:11" ht="15.65" customHeight="1" outlineLevel="3" x14ac:dyDescent="0.35">
      <c r="A88" s="85">
        <f t="shared" si="43"/>
        <v>88</v>
      </c>
      <c r="B88" s="184"/>
      <c r="C88" s="58" t="s">
        <v>198</v>
      </c>
      <c r="D88" s="59">
        <v>561.79999999999995</v>
      </c>
      <c r="E88" s="142">
        <f>'A-RR Cross-Reference RY3'!I88</f>
        <v>0</v>
      </c>
      <c r="F88" s="109"/>
      <c r="G88" s="109"/>
      <c r="H88" s="142">
        <f t="shared" si="51"/>
        <v>0</v>
      </c>
      <c r="I88" s="142">
        <f t="shared" si="52"/>
        <v>0</v>
      </c>
      <c r="J88" s="142"/>
      <c r="K88" s="142">
        <f t="shared" si="53"/>
        <v>0</v>
      </c>
    </row>
    <row r="89" spans="1:11" ht="15.65" customHeight="1" outlineLevel="3" x14ac:dyDescent="0.35">
      <c r="A89" s="85">
        <f t="shared" si="43"/>
        <v>89</v>
      </c>
      <c r="B89" s="184"/>
      <c r="C89" s="58" t="s">
        <v>199</v>
      </c>
      <c r="D89" s="59">
        <v>562</v>
      </c>
      <c r="E89" s="142">
        <f>'A-RR Cross-Reference RY3'!I89</f>
        <v>0</v>
      </c>
      <c r="F89" s="109"/>
      <c r="G89" s="109"/>
      <c r="H89" s="142">
        <f t="shared" si="51"/>
        <v>0</v>
      </c>
      <c r="I89" s="142">
        <f t="shared" si="52"/>
        <v>0</v>
      </c>
      <c r="J89" s="142"/>
      <c r="K89" s="142">
        <f t="shared" si="53"/>
        <v>0</v>
      </c>
    </row>
    <row r="90" spans="1:11" outlineLevel="3" x14ac:dyDescent="0.35">
      <c r="A90" s="85">
        <f t="shared" si="43"/>
        <v>90</v>
      </c>
      <c r="B90" s="184"/>
      <c r="C90" s="58" t="s">
        <v>200</v>
      </c>
      <c r="D90" s="59">
        <v>563</v>
      </c>
      <c r="E90" s="142">
        <f>'A-RR Cross-Reference RY3'!I90</f>
        <v>0</v>
      </c>
      <c r="F90" s="109"/>
      <c r="G90" s="109"/>
      <c r="H90" s="142">
        <f t="shared" si="51"/>
        <v>0</v>
      </c>
      <c r="I90" s="142">
        <f t="shared" si="52"/>
        <v>0</v>
      </c>
      <c r="J90" s="142"/>
      <c r="K90" s="142">
        <f t="shared" si="53"/>
        <v>0</v>
      </c>
    </row>
    <row r="91" spans="1:11" outlineLevel="3" x14ac:dyDescent="0.35">
      <c r="A91" s="85">
        <f t="shared" si="43"/>
        <v>91</v>
      </c>
      <c r="B91" s="184"/>
      <c r="C91" s="58" t="s">
        <v>201</v>
      </c>
      <c r="D91" s="59">
        <v>564</v>
      </c>
      <c r="E91" s="142">
        <f>'A-RR Cross-Reference RY3'!I91</f>
        <v>0</v>
      </c>
      <c r="F91" s="109"/>
      <c r="G91" s="109"/>
      <c r="H91" s="142">
        <f t="shared" si="51"/>
        <v>0</v>
      </c>
      <c r="I91" s="142">
        <f t="shared" si="52"/>
        <v>0</v>
      </c>
      <c r="J91" s="142"/>
      <c r="K91" s="142">
        <f t="shared" si="53"/>
        <v>0</v>
      </c>
    </row>
    <row r="92" spans="1:11" outlineLevel="3" x14ac:dyDescent="0.35">
      <c r="A92" s="85">
        <f t="shared" si="43"/>
        <v>92</v>
      </c>
      <c r="B92" s="184"/>
      <c r="C92" s="58" t="s">
        <v>202</v>
      </c>
      <c r="D92" s="59">
        <v>565</v>
      </c>
      <c r="E92" s="142">
        <f>'A-RR Cross-Reference RY3'!I92</f>
        <v>0</v>
      </c>
      <c r="F92" s="109"/>
      <c r="G92" s="109"/>
      <c r="H92" s="142">
        <f t="shared" si="51"/>
        <v>0</v>
      </c>
      <c r="I92" s="142">
        <f t="shared" si="52"/>
        <v>0</v>
      </c>
      <c r="J92" s="142"/>
      <c r="K92" s="142">
        <f t="shared" si="53"/>
        <v>0</v>
      </c>
    </row>
    <row r="93" spans="1:11" outlineLevel="3" x14ac:dyDescent="0.35">
      <c r="A93" s="85">
        <f t="shared" si="43"/>
        <v>93</v>
      </c>
      <c r="B93" s="184"/>
      <c r="C93" s="58" t="s">
        <v>203</v>
      </c>
      <c r="D93" s="59">
        <v>566</v>
      </c>
      <c r="E93" s="142">
        <f>'A-RR Cross-Reference RY3'!I93</f>
        <v>0</v>
      </c>
      <c r="F93" s="109"/>
      <c r="G93" s="109"/>
      <c r="H93" s="142">
        <f t="shared" si="51"/>
        <v>0</v>
      </c>
      <c r="I93" s="142">
        <f t="shared" si="52"/>
        <v>0</v>
      </c>
      <c r="J93" s="142"/>
      <c r="K93" s="142">
        <f t="shared" si="53"/>
        <v>0</v>
      </c>
    </row>
    <row r="94" spans="1:11" outlineLevel="3" x14ac:dyDescent="0.35">
      <c r="A94" s="85">
        <f t="shared" si="43"/>
        <v>94</v>
      </c>
      <c r="B94" s="184"/>
      <c r="C94" s="58" t="s">
        <v>135</v>
      </c>
      <c r="D94" s="59">
        <v>567</v>
      </c>
      <c r="E94" s="142">
        <f>'A-RR Cross-Reference RY3'!I94</f>
        <v>0</v>
      </c>
      <c r="F94" s="109"/>
      <c r="G94" s="109"/>
      <c r="H94" s="142">
        <f t="shared" si="51"/>
        <v>0</v>
      </c>
      <c r="I94" s="142">
        <f t="shared" si="52"/>
        <v>0</v>
      </c>
      <c r="J94" s="142"/>
      <c r="K94" s="142">
        <f t="shared" si="53"/>
        <v>0</v>
      </c>
    </row>
    <row r="95" spans="1:11" outlineLevel="2" x14ac:dyDescent="0.35">
      <c r="A95" s="85">
        <f t="shared" si="43"/>
        <v>95</v>
      </c>
      <c r="B95" s="184"/>
      <c r="C95" s="193" t="s">
        <v>126</v>
      </c>
      <c r="D95" s="194"/>
      <c r="E95" s="110">
        <f>SUM(E80:E94)</f>
        <v>0</v>
      </c>
      <c r="F95" s="110">
        <f t="shared" ref="F95:K95" si="54">SUM(F80:F94)</f>
        <v>0</v>
      </c>
      <c r="G95" s="110">
        <f t="shared" si="54"/>
        <v>0</v>
      </c>
      <c r="H95" s="110">
        <f t="shared" si="54"/>
        <v>0</v>
      </c>
      <c r="I95" s="110">
        <f t="shared" si="54"/>
        <v>0</v>
      </c>
      <c r="J95" s="110">
        <f t="shared" si="54"/>
        <v>0</v>
      </c>
      <c r="K95" s="110">
        <f t="shared" si="54"/>
        <v>0</v>
      </c>
    </row>
    <row r="96" spans="1:11" outlineLevel="3" x14ac:dyDescent="0.35">
      <c r="A96" s="85">
        <f t="shared" si="43"/>
        <v>96</v>
      </c>
      <c r="B96" s="184"/>
      <c r="C96" s="58" t="s">
        <v>177</v>
      </c>
      <c r="D96" s="59">
        <v>568</v>
      </c>
      <c r="E96" s="142">
        <f>'A-RR Cross-Reference RY3'!I96</f>
        <v>0</v>
      </c>
      <c r="F96" s="109"/>
      <c r="G96" s="109"/>
      <c r="H96" s="142">
        <f t="shared" ref="H96:H105" si="55">SUM(F96:G96)</f>
        <v>0</v>
      </c>
      <c r="I96" s="142">
        <f t="shared" ref="I96:I105" si="56">H96+E96</f>
        <v>0</v>
      </c>
      <c r="J96" s="142"/>
      <c r="K96" s="142">
        <f t="shared" ref="K96:K105" si="57">+I96+J96</f>
        <v>0</v>
      </c>
    </row>
    <row r="97" spans="1:11" outlineLevel="3" x14ac:dyDescent="0.35">
      <c r="A97" s="85">
        <f t="shared" si="43"/>
        <v>97</v>
      </c>
      <c r="B97" s="184"/>
      <c r="C97" s="58" t="s">
        <v>178</v>
      </c>
      <c r="D97" s="59">
        <v>569</v>
      </c>
      <c r="E97" s="142">
        <f>'A-RR Cross-Reference RY3'!I97</f>
        <v>0</v>
      </c>
      <c r="F97" s="109"/>
      <c r="G97" s="109"/>
      <c r="H97" s="142">
        <f t="shared" si="55"/>
        <v>0</v>
      </c>
      <c r="I97" s="142">
        <f t="shared" si="56"/>
        <v>0</v>
      </c>
      <c r="J97" s="142"/>
      <c r="K97" s="142">
        <f t="shared" si="57"/>
        <v>0</v>
      </c>
    </row>
    <row r="98" spans="1:11" outlineLevel="3" x14ac:dyDescent="0.35">
      <c r="A98" s="85">
        <f t="shared" si="43"/>
        <v>98</v>
      </c>
      <c r="B98" s="184"/>
      <c r="C98" s="58" t="s">
        <v>204</v>
      </c>
      <c r="D98" s="59">
        <v>569.1</v>
      </c>
      <c r="E98" s="142">
        <f>'A-RR Cross-Reference RY3'!I98</f>
        <v>0</v>
      </c>
      <c r="F98" s="109"/>
      <c r="G98" s="109"/>
      <c r="H98" s="142">
        <f t="shared" si="55"/>
        <v>0</v>
      </c>
      <c r="I98" s="142">
        <f t="shared" si="56"/>
        <v>0</v>
      </c>
      <c r="J98" s="142"/>
      <c r="K98" s="142">
        <f t="shared" si="57"/>
        <v>0</v>
      </c>
    </row>
    <row r="99" spans="1:11" outlineLevel="3" x14ac:dyDescent="0.35">
      <c r="A99" s="85">
        <f t="shared" si="43"/>
        <v>99</v>
      </c>
      <c r="B99" s="184"/>
      <c r="C99" s="58" t="s">
        <v>205</v>
      </c>
      <c r="D99" s="59">
        <v>569.20000000000005</v>
      </c>
      <c r="E99" s="142">
        <f>'A-RR Cross-Reference RY3'!I99</f>
        <v>0</v>
      </c>
      <c r="F99" s="109"/>
      <c r="G99" s="109"/>
      <c r="H99" s="142">
        <f t="shared" si="55"/>
        <v>0</v>
      </c>
      <c r="I99" s="142">
        <f t="shared" si="56"/>
        <v>0</v>
      </c>
      <c r="J99" s="142"/>
      <c r="K99" s="142">
        <f t="shared" si="57"/>
        <v>0</v>
      </c>
    </row>
    <row r="100" spans="1:11" outlineLevel="3" x14ac:dyDescent="0.35">
      <c r="A100" s="85">
        <f t="shared" si="43"/>
        <v>100</v>
      </c>
      <c r="B100" s="184"/>
      <c r="C100" s="58" t="s">
        <v>206</v>
      </c>
      <c r="D100" s="59">
        <v>569.29999999999995</v>
      </c>
      <c r="E100" s="142">
        <f>'A-RR Cross-Reference RY3'!I100</f>
        <v>0</v>
      </c>
      <c r="F100" s="109"/>
      <c r="G100" s="109"/>
      <c r="H100" s="142">
        <f t="shared" si="55"/>
        <v>0</v>
      </c>
      <c r="I100" s="142">
        <f t="shared" si="56"/>
        <v>0</v>
      </c>
      <c r="J100" s="142"/>
      <c r="K100" s="142">
        <f t="shared" si="57"/>
        <v>0</v>
      </c>
    </row>
    <row r="101" spans="1:11" outlineLevel="3" x14ac:dyDescent="0.35">
      <c r="A101" s="85">
        <f t="shared" si="43"/>
        <v>101</v>
      </c>
      <c r="B101" s="184"/>
      <c r="C101" s="58" t="s">
        <v>207</v>
      </c>
      <c r="D101" s="59">
        <v>569.4</v>
      </c>
      <c r="E101" s="142">
        <f>'A-RR Cross-Reference RY3'!I101</f>
        <v>0</v>
      </c>
      <c r="F101" s="109"/>
      <c r="G101" s="109"/>
      <c r="H101" s="142">
        <f t="shared" si="55"/>
        <v>0</v>
      </c>
      <c r="I101" s="142">
        <f t="shared" si="56"/>
        <v>0</v>
      </c>
      <c r="J101" s="142"/>
      <c r="K101" s="142">
        <f t="shared" si="57"/>
        <v>0</v>
      </c>
    </row>
    <row r="102" spans="1:11" outlineLevel="3" x14ac:dyDescent="0.35">
      <c r="A102" s="85">
        <f t="shared" si="43"/>
        <v>102</v>
      </c>
      <c r="B102" s="184"/>
      <c r="C102" s="58" t="s">
        <v>208</v>
      </c>
      <c r="D102" s="59">
        <v>570</v>
      </c>
      <c r="E102" s="142">
        <f>'A-RR Cross-Reference RY3'!I102</f>
        <v>0</v>
      </c>
      <c r="F102" s="109"/>
      <c r="G102" s="109"/>
      <c r="H102" s="142">
        <f t="shared" si="55"/>
        <v>0</v>
      </c>
      <c r="I102" s="142">
        <f t="shared" si="56"/>
        <v>0</v>
      </c>
      <c r="J102" s="142"/>
      <c r="K102" s="142">
        <f t="shared" si="57"/>
        <v>0</v>
      </c>
    </row>
    <row r="103" spans="1:11" outlineLevel="3" x14ac:dyDescent="0.35">
      <c r="A103" s="85">
        <f t="shared" si="43"/>
        <v>103</v>
      </c>
      <c r="B103" s="184"/>
      <c r="C103" s="58" t="s">
        <v>209</v>
      </c>
      <c r="D103" s="59">
        <v>571</v>
      </c>
      <c r="E103" s="142">
        <f>'A-RR Cross-Reference RY3'!I103</f>
        <v>0</v>
      </c>
      <c r="F103" s="109"/>
      <c r="G103" s="109"/>
      <c r="H103" s="142">
        <f t="shared" si="55"/>
        <v>0</v>
      </c>
      <c r="I103" s="142">
        <f t="shared" si="56"/>
        <v>0</v>
      </c>
      <c r="J103" s="142"/>
      <c r="K103" s="142">
        <f t="shared" si="57"/>
        <v>0</v>
      </c>
    </row>
    <row r="104" spans="1:11" outlineLevel="3" x14ac:dyDescent="0.35">
      <c r="A104" s="85">
        <f t="shared" si="43"/>
        <v>104</v>
      </c>
      <c r="B104" s="184"/>
      <c r="C104" s="58" t="s">
        <v>210</v>
      </c>
      <c r="D104" s="59">
        <v>572</v>
      </c>
      <c r="E104" s="142">
        <f>'A-RR Cross-Reference RY3'!I104</f>
        <v>0</v>
      </c>
      <c r="F104" s="109"/>
      <c r="G104" s="109"/>
      <c r="H104" s="142">
        <f t="shared" si="55"/>
        <v>0</v>
      </c>
      <c r="I104" s="142">
        <f t="shared" si="56"/>
        <v>0</v>
      </c>
      <c r="J104" s="142"/>
      <c r="K104" s="142">
        <f t="shared" si="57"/>
        <v>0</v>
      </c>
    </row>
    <row r="105" spans="1:11" outlineLevel="3" x14ac:dyDescent="0.35">
      <c r="A105" s="85">
        <f t="shared" si="43"/>
        <v>105</v>
      </c>
      <c r="B105" s="184"/>
      <c r="C105" s="58" t="s">
        <v>211</v>
      </c>
      <c r="D105" s="59">
        <v>573</v>
      </c>
      <c r="E105" s="142">
        <f>'A-RR Cross-Reference RY3'!I105</f>
        <v>0</v>
      </c>
      <c r="F105" s="109"/>
      <c r="G105" s="109"/>
      <c r="H105" s="142">
        <f t="shared" si="55"/>
        <v>0</v>
      </c>
      <c r="I105" s="142">
        <f t="shared" si="56"/>
        <v>0</v>
      </c>
      <c r="J105" s="142"/>
      <c r="K105" s="142">
        <f t="shared" si="57"/>
        <v>0</v>
      </c>
    </row>
    <row r="106" spans="1:11" outlineLevel="2" x14ac:dyDescent="0.35">
      <c r="A106" s="85">
        <f t="shared" si="43"/>
        <v>106</v>
      </c>
      <c r="B106" s="185"/>
      <c r="C106" s="193" t="s">
        <v>128</v>
      </c>
      <c r="D106" s="194"/>
      <c r="E106" s="110">
        <f>SUM(E96:E105)</f>
        <v>0</v>
      </c>
      <c r="F106" s="110">
        <f t="shared" ref="F106:K106" si="58">SUM(F96:F105)</f>
        <v>0</v>
      </c>
      <c r="G106" s="110">
        <f t="shared" si="58"/>
        <v>0</v>
      </c>
      <c r="H106" s="110">
        <f t="shared" si="58"/>
        <v>0</v>
      </c>
      <c r="I106" s="110">
        <f t="shared" si="58"/>
        <v>0</v>
      </c>
      <c r="J106" s="110">
        <f t="shared" si="58"/>
        <v>0</v>
      </c>
      <c r="K106" s="110">
        <f t="shared" si="58"/>
        <v>0</v>
      </c>
    </row>
    <row r="107" spans="1:11" outlineLevel="2" x14ac:dyDescent="0.35">
      <c r="A107" s="85">
        <f t="shared" si="43"/>
        <v>107</v>
      </c>
      <c r="B107" s="199" t="s">
        <v>281</v>
      </c>
      <c r="C107" s="199"/>
      <c r="D107" s="200"/>
      <c r="E107" s="111">
        <f>+E95+E106</f>
        <v>0</v>
      </c>
      <c r="F107" s="111">
        <f t="shared" ref="F107:K107" si="59">+F95+F106</f>
        <v>0</v>
      </c>
      <c r="G107" s="111">
        <f t="shared" si="59"/>
        <v>0</v>
      </c>
      <c r="H107" s="111">
        <f t="shared" si="59"/>
        <v>0</v>
      </c>
      <c r="I107" s="111">
        <f t="shared" si="59"/>
        <v>0</v>
      </c>
      <c r="J107" s="111">
        <f t="shared" si="59"/>
        <v>0</v>
      </c>
      <c r="K107" s="111">
        <f t="shared" si="59"/>
        <v>0</v>
      </c>
    </row>
    <row r="108" spans="1:11" ht="15.65" customHeight="1" outlineLevel="3" x14ac:dyDescent="0.35">
      <c r="A108" s="85">
        <f t="shared" si="43"/>
        <v>108</v>
      </c>
      <c r="B108" s="183" t="s">
        <v>129</v>
      </c>
      <c r="C108" s="58" t="s">
        <v>171</v>
      </c>
      <c r="D108" s="13">
        <v>580</v>
      </c>
      <c r="E108" s="142">
        <f>'A-RR Cross-Reference RY3'!I108</f>
        <v>0</v>
      </c>
      <c r="F108" s="109"/>
      <c r="G108" s="109"/>
      <c r="H108" s="142">
        <f t="shared" ref="H108:H117" si="60">SUM(F108:G108)</f>
        <v>0</v>
      </c>
      <c r="I108" s="142">
        <f t="shared" ref="I108:I117" si="61">H108+E108</f>
        <v>0</v>
      </c>
      <c r="J108" s="142"/>
      <c r="K108" s="142">
        <f t="shared" ref="K108:K117" si="62">+I108+J108</f>
        <v>0</v>
      </c>
    </row>
    <row r="109" spans="1:11" ht="15.65" customHeight="1" outlineLevel="3" x14ac:dyDescent="0.35">
      <c r="A109" s="85">
        <f t="shared" si="43"/>
        <v>109</v>
      </c>
      <c r="B109" s="184"/>
      <c r="C109" s="58" t="s">
        <v>212</v>
      </c>
      <c r="D109" s="13">
        <v>581</v>
      </c>
      <c r="E109" s="142">
        <f>'A-RR Cross-Reference RY3'!I109</f>
        <v>0</v>
      </c>
      <c r="F109" s="109"/>
      <c r="G109" s="109"/>
      <c r="H109" s="142">
        <f t="shared" si="60"/>
        <v>0</v>
      </c>
      <c r="I109" s="142">
        <f t="shared" si="61"/>
        <v>0</v>
      </c>
      <c r="J109" s="142"/>
      <c r="K109" s="142">
        <f t="shared" si="62"/>
        <v>0</v>
      </c>
    </row>
    <row r="110" spans="1:11" ht="15.65" customHeight="1" outlineLevel="3" x14ac:dyDescent="0.35">
      <c r="A110" s="85">
        <f t="shared" si="43"/>
        <v>110</v>
      </c>
      <c r="B110" s="184"/>
      <c r="C110" s="58" t="s">
        <v>199</v>
      </c>
      <c r="D110" s="13">
        <v>582</v>
      </c>
      <c r="E110" s="142">
        <f>'A-RR Cross-Reference RY3'!I110</f>
        <v>0</v>
      </c>
      <c r="F110" s="109"/>
      <c r="G110" s="109"/>
      <c r="H110" s="142">
        <f t="shared" si="60"/>
        <v>0</v>
      </c>
      <c r="I110" s="142">
        <f t="shared" si="61"/>
        <v>0</v>
      </c>
      <c r="J110" s="142"/>
      <c r="K110" s="142">
        <f t="shared" si="62"/>
        <v>0</v>
      </c>
    </row>
    <row r="111" spans="1:11" ht="15.65" customHeight="1" outlineLevel="3" x14ac:dyDescent="0.35">
      <c r="A111" s="85">
        <f t="shared" si="43"/>
        <v>111</v>
      </c>
      <c r="B111" s="184"/>
      <c r="C111" s="58" t="s">
        <v>213</v>
      </c>
      <c r="D111" s="13">
        <v>583</v>
      </c>
      <c r="E111" s="142">
        <f>'A-RR Cross-Reference RY3'!I111</f>
        <v>0</v>
      </c>
      <c r="F111" s="109"/>
      <c r="G111" s="109"/>
      <c r="H111" s="142">
        <f t="shared" si="60"/>
        <v>0</v>
      </c>
      <c r="I111" s="142">
        <f t="shared" si="61"/>
        <v>0</v>
      </c>
      <c r="J111" s="142"/>
      <c r="K111" s="142">
        <f t="shared" si="62"/>
        <v>0</v>
      </c>
    </row>
    <row r="112" spans="1:11" outlineLevel="3" x14ac:dyDescent="0.35">
      <c r="A112" s="85">
        <f t="shared" si="43"/>
        <v>112</v>
      </c>
      <c r="B112" s="184"/>
      <c r="C112" s="58" t="s">
        <v>201</v>
      </c>
      <c r="D112" s="13">
        <v>584</v>
      </c>
      <c r="E112" s="142">
        <f>'A-RR Cross-Reference RY3'!I112</f>
        <v>0</v>
      </c>
      <c r="F112" s="109"/>
      <c r="G112" s="109"/>
      <c r="H112" s="142">
        <f t="shared" si="60"/>
        <v>0</v>
      </c>
      <c r="I112" s="142">
        <f t="shared" si="61"/>
        <v>0</v>
      </c>
      <c r="J112" s="142"/>
      <c r="K112" s="142">
        <f t="shared" si="62"/>
        <v>0</v>
      </c>
    </row>
    <row r="113" spans="1:11" outlineLevel="3" x14ac:dyDescent="0.35">
      <c r="A113" s="85">
        <f t="shared" si="43"/>
        <v>113</v>
      </c>
      <c r="B113" s="184"/>
      <c r="C113" s="58" t="s">
        <v>214</v>
      </c>
      <c r="D113" s="13">
        <v>585</v>
      </c>
      <c r="E113" s="142">
        <f>'A-RR Cross-Reference RY3'!I113</f>
        <v>0</v>
      </c>
      <c r="F113" s="109"/>
      <c r="G113" s="109"/>
      <c r="H113" s="142">
        <f t="shared" si="60"/>
        <v>0</v>
      </c>
      <c r="I113" s="142">
        <f t="shared" si="61"/>
        <v>0</v>
      </c>
      <c r="J113" s="142"/>
      <c r="K113" s="142">
        <f t="shared" si="62"/>
        <v>0</v>
      </c>
    </row>
    <row r="114" spans="1:11" outlineLevel="3" x14ac:dyDescent="0.35">
      <c r="A114" s="85">
        <f t="shared" si="43"/>
        <v>114</v>
      </c>
      <c r="B114" s="184"/>
      <c r="C114" s="58" t="s">
        <v>215</v>
      </c>
      <c r="D114" s="13">
        <v>586</v>
      </c>
      <c r="E114" s="142">
        <f>'A-RR Cross-Reference RY3'!I114</f>
        <v>0</v>
      </c>
      <c r="F114" s="109"/>
      <c r="G114" s="109"/>
      <c r="H114" s="142">
        <f t="shared" si="60"/>
        <v>0</v>
      </c>
      <c r="I114" s="142">
        <f t="shared" si="61"/>
        <v>0</v>
      </c>
      <c r="J114" s="142"/>
      <c r="K114" s="142">
        <f t="shared" si="62"/>
        <v>0</v>
      </c>
    </row>
    <row r="115" spans="1:11" outlineLevel="3" x14ac:dyDescent="0.35">
      <c r="A115" s="85">
        <f t="shared" si="43"/>
        <v>115</v>
      </c>
      <c r="B115" s="184"/>
      <c r="C115" s="58" t="s">
        <v>216</v>
      </c>
      <c r="D115" s="13">
        <v>587</v>
      </c>
      <c r="E115" s="142">
        <f>'A-RR Cross-Reference RY3'!I115</f>
        <v>0</v>
      </c>
      <c r="F115" s="109"/>
      <c r="G115" s="109"/>
      <c r="H115" s="142">
        <f t="shared" si="60"/>
        <v>0</v>
      </c>
      <c r="I115" s="142">
        <f t="shared" si="61"/>
        <v>0</v>
      </c>
      <c r="J115" s="142"/>
      <c r="K115" s="142">
        <f t="shared" si="62"/>
        <v>0</v>
      </c>
    </row>
    <row r="116" spans="1:11" outlineLevel="3" x14ac:dyDescent="0.35">
      <c r="A116" s="85">
        <f t="shared" si="43"/>
        <v>116</v>
      </c>
      <c r="B116" s="184"/>
      <c r="C116" s="58" t="s">
        <v>217</v>
      </c>
      <c r="D116" s="13">
        <v>588</v>
      </c>
      <c r="E116" s="142">
        <f>'A-RR Cross-Reference RY3'!I116</f>
        <v>0</v>
      </c>
      <c r="F116" s="109"/>
      <c r="G116" s="109"/>
      <c r="H116" s="142">
        <f t="shared" si="60"/>
        <v>0</v>
      </c>
      <c r="I116" s="142">
        <f t="shared" si="61"/>
        <v>0</v>
      </c>
      <c r="J116" s="142"/>
      <c r="K116" s="142">
        <f t="shared" si="62"/>
        <v>0</v>
      </c>
    </row>
    <row r="117" spans="1:11" outlineLevel="3" x14ac:dyDescent="0.35">
      <c r="A117" s="85">
        <f t="shared" si="43"/>
        <v>117</v>
      </c>
      <c r="B117" s="184"/>
      <c r="C117" s="58" t="s">
        <v>135</v>
      </c>
      <c r="D117" s="13">
        <v>589</v>
      </c>
      <c r="E117" s="142">
        <f>'A-RR Cross-Reference RY3'!I117</f>
        <v>0</v>
      </c>
      <c r="F117" s="109"/>
      <c r="G117" s="109"/>
      <c r="H117" s="142">
        <f t="shared" si="60"/>
        <v>0</v>
      </c>
      <c r="I117" s="142">
        <f t="shared" si="61"/>
        <v>0</v>
      </c>
      <c r="J117" s="142"/>
      <c r="K117" s="142">
        <f t="shared" si="62"/>
        <v>0</v>
      </c>
    </row>
    <row r="118" spans="1:11" outlineLevel="2" x14ac:dyDescent="0.35">
      <c r="A118" s="85">
        <f t="shared" si="43"/>
        <v>118</v>
      </c>
      <c r="B118" s="184"/>
      <c r="C118" s="193" t="s">
        <v>130</v>
      </c>
      <c r="D118" s="194"/>
      <c r="E118" s="110">
        <f>SUM(E108:E117)</f>
        <v>0</v>
      </c>
      <c r="F118" s="110">
        <f t="shared" ref="F118:K118" si="63">SUM(F108:F117)</f>
        <v>0</v>
      </c>
      <c r="G118" s="110">
        <f t="shared" si="63"/>
        <v>0</v>
      </c>
      <c r="H118" s="110">
        <f t="shared" si="63"/>
        <v>0</v>
      </c>
      <c r="I118" s="110">
        <f t="shared" si="63"/>
        <v>0</v>
      </c>
      <c r="J118" s="110">
        <f t="shared" si="63"/>
        <v>0</v>
      </c>
      <c r="K118" s="110">
        <f t="shared" si="63"/>
        <v>0</v>
      </c>
    </row>
    <row r="119" spans="1:11" outlineLevel="3" x14ac:dyDescent="0.35">
      <c r="A119" s="85">
        <f t="shared" si="43"/>
        <v>119</v>
      </c>
      <c r="B119" s="184"/>
      <c r="C119" s="61" t="s">
        <v>177</v>
      </c>
      <c r="D119" s="62">
        <v>590</v>
      </c>
      <c r="E119" s="142">
        <f>'A-RR Cross-Reference RY3'!I119</f>
        <v>0</v>
      </c>
      <c r="F119" s="109"/>
      <c r="G119" s="109"/>
      <c r="H119" s="142">
        <f t="shared" ref="H119:H128" si="64">SUM(F119:G119)</f>
        <v>0</v>
      </c>
      <c r="I119" s="142">
        <f t="shared" ref="I119:I128" si="65">H119+E119</f>
        <v>0</v>
      </c>
      <c r="J119" s="142"/>
      <c r="K119" s="142">
        <f t="shared" ref="K119:K128" si="66">+I119+J119</f>
        <v>0</v>
      </c>
    </row>
    <row r="120" spans="1:11" outlineLevel="3" x14ac:dyDescent="0.35">
      <c r="A120" s="85">
        <f t="shared" si="43"/>
        <v>120</v>
      </c>
      <c r="B120" s="184"/>
      <c r="C120" s="61" t="s">
        <v>178</v>
      </c>
      <c r="D120" s="62">
        <v>591</v>
      </c>
      <c r="E120" s="142">
        <f>'A-RR Cross-Reference RY3'!I120</f>
        <v>0</v>
      </c>
      <c r="F120" s="109"/>
      <c r="G120" s="109"/>
      <c r="H120" s="142">
        <f t="shared" si="64"/>
        <v>0</v>
      </c>
      <c r="I120" s="142">
        <f t="shared" si="65"/>
        <v>0</v>
      </c>
      <c r="J120" s="142"/>
      <c r="K120" s="142">
        <f t="shared" si="66"/>
        <v>0</v>
      </c>
    </row>
    <row r="121" spans="1:11" outlineLevel="3" x14ac:dyDescent="0.35">
      <c r="A121" s="85">
        <f t="shared" si="43"/>
        <v>121</v>
      </c>
      <c r="B121" s="184"/>
      <c r="C121" s="61" t="s">
        <v>208</v>
      </c>
      <c r="D121" s="62">
        <v>592</v>
      </c>
      <c r="E121" s="142">
        <f>'A-RR Cross-Reference RY3'!I121</f>
        <v>0</v>
      </c>
      <c r="F121" s="109"/>
      <c r="G121" s="109"/>
      <c r="H121" s="142">
        <f t="shared" si="64"/>
        <v>0</v>
      </c>
      <c r="I121" s="142">
        <f t="shared" si="65"/>
        <v>0</v>
      </c>
      <c r="J121" s="142"/>
      <c r="K121" s="142">
        <f t="shared" si="66"/>
        <v>0</v>
      </c>
    </row>
    <row r="122" spans="1:11" outlineLevel="3" x14ac:dyDescent="0.35">
      <c r="A122" s="85">
        <f t="shared" si="43"/>
        <v>122</v>
      </c>
      <c r="B122" s="184"/>
      <c r="C122" s="63" t="s">
        <v>302</v>
      </c>
      <c r="D122" s="62">
        <v>592.20000000000005</v>
      </c>
      <c r="E122" s="142">
        <f>'A-RR Cross-Reference RY3'!I122</f>
        <v>0</v>
      </c>
      <c r="F122" s="109"/>
      <c r="G122" s="109"/>
      <c r="H122" s="142">
        <f t="shared" si="64"/>
        <v>0</v>
      </c>
      <c r="I122" s="142">
        <f t="shared" si="65"/>
        <v>0</v>
      </c>
      <c r="J122" s="142"/>
      <c r="K122" s="142">
        <f t="shared" si="66"/>
        <v>0</v>
      </c>
    </row>
    <row r="123" spans="1:11" outlineLevel="3" x14ac:dyDescent="0.35">
      <c r="A123" s="85">
        <f t="shared" si="43"/>
        <v>123</v>
      </c>
      <c r="B123" s="184"/>
      <c r="C123" s="63" t="s">
        <v>209</v>
      </c>
      <c r="D123" s="62">
        <v>593</v>
      </c>
      <c r="E123" s="142">
        <f>'A-RR Cross-Reference RY3'!I123</f>
        <v>0</v>
      </c>
      <c r="F123" s="109"/>
      <c r="G123" s="109"/>
      <c r="H123" s="142">
        <f t="shared" si="64"/>
        <v>0</v>
      </c>
      <c r="I123" s="142">
        <f t="shared" si="65"/>
        <v>0</v>
      </c>
      <c r="J123" s="142"/>
      <c r="K123" s="142">
        <f t="shared" si="66"/>
        <v>0</v>
      </c>
    </row>
    <row r="124" spans="1:11" outlineLevel="3" x14ac:dyDescent="0.35">
      <c r="A124" s="85">
        <f t="shared" si="43"/>
        <v>124</v>
      </c>
      <c r="B124" s="184"/>
      <c r="C124" s="63" t="s">
        <v>210</v>
      </c>
      <c r="D124" s="62">
        <v>594</v>
      </c>
      <c r="E124" s="142">
        <f>'A-RR Cross-Reference RY3'!I124</f>
        <v>0</v>
      </c>
      <c r="F124" s="109"/>
      <c r="G124" s="109"/>
      <c r="H124" s="142">
        <f t="shared" si="64"/>
        <v>0</v>
      </c>
      <c r="I124" s="142">
        <f t="shared" si="65"/>
        <v>0</v>
      </c>
      <c r="J124" s="142"/>
      <c r="K124" s="142">
        <f t="shared" si="66"/>
        <v>0</v>
      </c>
    </row>
    <row r="125" spans="1:11" outlineLevel="3" x14ac:dyDescent="0.35">
      <c r="A125" s="85">
        <f t="shared" si="43"/>
        <v>125</v>
      </c>
      <c r="B125" s="184"/>
      <c r="C125" s="63" t="s">
        <v>218</v>
      </c>
      <c r="D125" s="62">
        <v>595</v>
      </c>
      <c r="E125" s="142">
        <f>'A-RR Cross-Reference RY3'!I125</f>
        <v>0</v>
      </c>
      <c r="F125" s="109"/>
      <c r="G125" s="109"/>
      <c r="H125" s="142">
        <f t="shared" si="64"/>
        <v>0</v>
      </c>
      <c r="I125" s="142">
        <f t="shared" si="65"/>
        <v>0</v>
      </c>
      <c r="J125" s="142"/>
      <c r="K125" s="142">
        <f t="shared" si="66"/>
        <v>0</v>
      </c>
    </row>
    <row r="126" spans="1:11" outlineLevel="3" x14ac:dyDescent="0.35">
      <c r="A126" s="85">
        <f t="shared" si="43"/>
        <v>126</v>
      </c>
      <c r="B126" s="184"/>
      <c r="C126" s="63" t="s">
        <v>219</v>
      </c>
      <c r="D126" s="62">
        <v>596</v>
      </c>
      <c r="E126" s="142">
        <f>'A-RR Cross-Reference RY3'!I126</f>
        <v>0</v>
      </c>
      <c r="F126" s="109"/>
      <c r="G126" s="109"/>
      <c r="H126" s="142">
        <f t="shared" si="64"/>
        <v>0</v>
      </c>
      <c r="I126" s="142">
        <f t="shared" si="65"/>
        <v>0</v>
      </c>
      <c r="J126" s="142"/>
      <c r="K126" s="142">
        <f t="shared" si="66"/>
        <v>0</v>
      </c>
    </row>
    <row r="127" spans="1:11" outlineLevel="3" x14ac:dyDescent="0.35">
      <c r="A127" s="85">
        <f t="shared" si="43"/>
        <v>127</v>
      </c>
      <c r="B127" s="184"/>
      <c r="C127" s="63" t="s">
        <v>220</v>
      </c>
      <c r="D127" s="62">
        <v>597</v>
      </c>
      <c r="E127" s="142">
        <f>'A-RR Cross-Reference RY3'!I127</f>
        <v>0</v>
      </c>
      <c r="F127" s="109"/>
      <c r="G127" s="109"/>
      <c r="H127" s="142">
        <f t="shared" si="64"/>
        <v>0</v>
      </c>
      <c r="I127" s="142">
        <f t="shared" si="65"/>
        <v>0</v>
      </c>
      <c r="J127" s="142"/>
      <c r="K127" s="142">
        <f t="shared" si="66"/>
        <v>0</v>
      </c>
    </row>
    <row r="128" spans="1:11" outlineLevel="3" x14ac:dyDescent="0.35">
      <c r="A128" s="85">
        <f t="shared" si="43"/>
        <v>128</v>
      </c>
      <c r="B128" s="184"/>
      <c r="C128" s="63" t="s">
        <v>221</v>
      </c>
      <c r="D128" s="62">
        <v>598</v>
      </c>
      <c r="E128" s="142">
        <f>'A-RR Cross-Reference RY3'!I128</f>
        <v>0</v>
      </c>
      <c r="F128" s="109"/>
      <c r="G128" s="109"/>
      <c r="H128" s="142">
        <f t="shared" si="64"/>
        <v>0</v>
      </c>
      <c r="I128" s="142">
        <f t="shared" si="65"/>
        <v>0</v>
      </c>
      <c r="J128" s="142"/>
      <c r="K128" s="142">
        <f t="shared" si="66"/>
        <v>0</v>
      </c>
    </row>
    <row r="129" spans="1:11" outlineLevel="2" x14ac:dyDescent="0.35">
      <c r="A129" s="85">
        <f t="shared" si="43"/>
        <v>129</v>
      </c>
      <c r="B129" s="185"/>
      <c r="C129" s="193" t="s">
        <v>131</v>
      </c>
      <c r="D129" s="194"/>
      <c r="E129" s="110">
        <f>SUM(E119:E128)</f>
        <v>0</v>
      </c>
      <c r="F129" s="110">
        <f t="shared" ref="F129:K129" si="67">SUM(F119:F128)</f>
        <v>0</v>
      </c>
      <c r="G129" s="110">
        <f t="shared" si="67"/>
        <v>0</v>
      </c>
      <c r="H129" s="110">
        <f t="shared" si="67"/>
        <v>0</v>
      </c>
      <c r="I129" s="110">
        <f t="shared" si="67"/>
        <v>0</v>
      </c>
      <c r="J129" s="110">
        <f t="shared" si="67"/>
        <v>0</v>
      </c>
      <c r="K129" s="110">
        <f t="shared" si="67"/>
        <v>0</v>
      </c>
    </row>
    <row r="130" spans="1:11" outlineLevel="2" x14ac:dyDescent="0.35">
      <c r="A130" s="85">
        <f t="shared" si="43"/>
        <v>130</v>
      </c>
      <c r="B130" s="199" t="s">
        <v>150</v>
      </c>
      <c r="C130" s="199"/>
      <c r="D130" s="200"/>
      <c r="E130" s="111">
        <f>+E118+E129</f>
        <v>0</v>
      </c>
      <c r="F130" s="111">
        <f t="shared" ref="F130:K130" si="68">+F118+F129</f>
        <v>0</v>
      </c>
      <c r="G130" s="111">
        <f t="shared" si="68"/>
        <v>0</v>
      </c>
      <c r="H130" s="111">
        <f t="shared" si="68"/>
        <v>0</v>
      </c>
      <c r="I130" s="111">
        <f t="shared" si="68"/>
        <v>0</v>
      </c>
      <c r="J130" s="111">
        <f t="shared" si="68"/>
        <v>0</v>
      </c>
      <c r="K130" s="111">
        <f t="shared" si="68"/>
        <v>0</v>
      </c>
    </row>
    <row r="131" spans="1:11" outlineLevel="3" x14ac:dyDescent="0.35">
      <c r="A131" s="85">
        <f t="shared" si="43"/>
        <v>131</v>
      </c>
      <c r="B131" s="183" t="s">
        <v>132</v>
      </c>
      <c r="C131" s="64" t="s">
        <v>222</v>
      </c>
      <c r="D131" s="59">
        <v>901</v>
      </c>
      <c r="E131" s="142">
        <f>'A-RR Cross-Reference RY3'!I131</f>
        <v>0</v>
      </c>
      <c r="F131" s="109"/>
      <c r="G131" s="109"/>
      <c r="H131" s="142">
        <f t="shared" ref="H131:H135" si="69">SUM(F131:G131)</f>
        <v>0</v>
      </c>
      <c r="I131" s="142">
        <f t="shared" ref="I131:I135" si="70">H131+E131</f>
        <v>0</v>
      </c>
      <c r="J131" s="142"/>
      <c r="K131" s="142">
        <f t="shared" ref="K131:K135" si="71">+I131+J131</f>
        <v>0</v>
      </c>
    </row>
    <row r="132" spans="1:11" outlineLevel="3" x14ac:dyDescent="0.35">
      <c r="A132" s="85">
        <f t="shared" si="43"/>
        <v>132</v>
      </c>
      <c r="B132" s="184"/>
      <c r="C132" s="64" t="s">
        <v>223</v>
      </c>
      <c r="D132" s="59">
        <v>902</v>
      </c>
      <c r="E132" s="142">
        <f>'A-RR Cross-Reference RY3'!I132</f>
        <v>0</v>
      </c>
      <c r="F132" s="109"/>
      <c r="G132" s="109"/>
      <c r="H132" s="142">
        <f t="shared" si="69"/>
        <v>0</v>
      </c>
      <c r="I132" s="142">
        <f t="shared" si="70"/>
        <v>0</v>
      </c>
      <c r="J132" s="142"/>
      <c r="K132" s="142">
        <f t="shared" si="71"/>
        <v>0</v>
      </c>
    </row>
    <row r="133" spans="1:11" outlineLevel="3" x14ac:dyDescent="0.35">
      <c r="A133" s="85">
        <f t="shared" si="43"/>
        <v>133</v>
      </c>
      <c r="B133" s="184"/>
      <c r="C133" s="64" t="s">
        <v>224</v>
      </c>
      <c r="D133" s="59">
        <v>903</v>
      </c>
      <c r="E133" s="142">
        <f>'A-RR Cross-Reference RY3'!I133</f>
        <v>0</v>
      </c>
      <c r="F133" s="109"/>
      <c r="G133" s="109"/>
      <c r="H133" s="142">
        <f t="shared" si="69"/>
        <v>0</v>
      </c>
      <c r="I133" s="142">
        <f t="shared" si="70"/>
        <v>0</v>
      </c>
      <c r="J133" s="142"/>
      <c r="K133" s="142">
        <f t="shared" si="71"/>
        <v>0</v>
      </c>
    </row>
    <row r="134" spans="1:11" outlineLevel="3" x14ac:dyDescent="0.35">
      <c r="A134" s="85">
        <f t="shared" si="43"/>
        <v>134</v>
      </c>
      <c r="B134" s="184"/>
      <c r="C134" s="64" t="s">
        <v>225</v>
      </c>
      <c r="D134" s="59">
        <v>904</v>
      </c>
      <c r="E134" s="142">
        <f>'A-RR Cross-Reference RY3'!I134</f>
        <v>0</v>
      </c>
      <c r="F134" s="109"/>
      <c r="G134" s="109"/>
      <c r="H134" s="142">
        <f t="shared" si="69"/>
        <v>0</v>
      </c>
      <c r="I134" s="142">
        <f t="shared" si="70"/>
        <v>0</v>
      </c>
      <c r="J134" s="142"/>
      <c r="K134" s="142">
        <f t="shared" si="71"/>
        <v>0</v>
      </c>
    </row>
    <row r="135" spans="1:11" outlineLevel="2" x14ac:dyDescent="0.35">
      <c r="A135" s="85">
        <f t="shared" si="43"/>
        <v>135</v>
      </c>
      <c r="B135" s="185"/>
      <c r="C135" s="64" t="s">
        <v>149</v>
      </c>
      <c r="D135" s="59">
        <v>905</v>
      </c>
      <c r="E135" s="142">
        <f>'A-RR Cross-Reference RY3'!I135</f>
        <v>0</v>
      </c>
      <c r="F135" s="109"/>
      <c r="G135" s="109"/>
      <c r="H135" s="142">
        <f t="shared" si="69"/>
        <v>0</v>
      </c>
      <c r="I135" s="142">
        <f t="shared" si="70"/>
        <v>0</v>
      </c>
      <c r="J135" s="142"/>
      <c r="K135" s="142">
        <f t="shared" si="71"/>
        <v>0</v>
      </c>
    </row>
    <row r="136" spans="1:11" outlineLevel="2" x14ac:dyDescent="0.35">
      <c r="A136" s="85">
        <f t="shared" ref="A136:A199" si="72">A135+1</f>
        <v>136</v>
      </c>
      <c r="B136" s="204" t="s">
        <v>151</v>
      </c>
      <c r="C136" s="204"/>
      <c r="D136" s="205"/>
      <c r="E136" s="111">
        <f>SUM(E131:E135)</f>
        <v>0</v>
      </c>
      <c r="F136" s="111">
        <f t="shared" ref="F136:K136" si="73">SUM(F131:F135)</f>
        <v>0</v>
      </c>
      <c r="G136" s="111">
        <f t="shared" si="73"/>
        <v>0</v>
      </c>
      <c r="H136" s="111">
        <f t="shared" si="73"/>
        <v>0</v>
      </c>
      <c r="I136" s="111">
        <f t="shared" si="73"/>
        <v>0</v>
      </c>
      <c r="J136" s="111">
        <f t="shared" si="73"/>
        <v>0</v>
      </c>
      <c r="K136" s="111">
        <f t="shared" si="73"/>
        <v>0</v>
      </c>
    </row>
    <row r="137" spans="1:11" ht="15.65" customHeight="1" outlineLevel="3" x14ac:dyDescent="0.35">
      <c r="A137" s="87">
        <f t="shared" si="72"/>
        <v>137</v>
      </c>
      <c r="B137" s="202" t="s">
        <v>133</v>
      </c>
      <c r="C137" s="8" t="s">
        <v>222</v>
      </c>
      <c r="D137" s="115">
        <v>907</v>
      </c>
      <c r="E137" s="142">
        <f>'A-RR Cross-Reference RY3'!I137</f>
        <v>0</v>
      </c>
      <c r="F137" s="109"/>
      <c r="G137" s="109"/>
      <c r="H137" s="142">
        <f t="shared" ref="H137:H141" si="74">SUM(F137:G137)</f>
        <v>0</v>
      </c>
      <c r="I137" s="142">
        <f t="shared" ref="I137:I141" si="75">H137+E137</f>
        <v>0</v>
      </c>
      <c r="J137" s="142"/>
      <c r="K137" s="142">
        <f t="shared" ref="K137:K141" si="76">+I137+J137</f>
        <v>0</v>
      </c>
    </row>
    <row r="138" spans="1:11" outlineLevel="3" x14ac:dyDescent="0.35">
      <c r="A138" s="87">
        <f t="shared" si="72"/>
        <v>138</v>
      </c>
      <c r="B138" s="202"/>
      <c r="C138" s="8" t="s">
        <v>226</v>
      </c>
      <c r="D138" s="115">
        <v>908</v>
      </c>
      <c r="E138" s="142">
        <f>'A-RR Cross-Reference RY3'!I138</f>
        <v>0</v>
      </c>
      <c r="F138" s="109"/>
      <c r="G138" s="109"/>
      <c r="H138" s="142">
        <f t="shared" si="74"/>
        <v>0</v>
      </c>
      <c r="I138" s="142">
        <f t="shared" si="75"/>
        <v>0</v>
      </c>
      <c r="J138" s="142"/>
      <c r="K138" s="142">
        <f t="shared" si="76"/>
        <v>0</v>
      </c>
    </row>
    <row r="139" spans="1:11" outlineLevel="3" x14ac:dyDescent="0.35">
      <c r="A139" s="87">
        <f t="shared" si="72"/>
        <v>139</v>
      </c>
      <c r="B139" s="202"/>
      <c r="C139" s="8" t="s">
        <v>227</v>
      </c>
      <c r="D139" s="115">
        <v>909</v>
      </c>
      <c r="E139" s="142">
        <f>'A-RR Cross-Reference RY3'!I139</f>
        <v>0</v>
      </c>
      <c r="F139" s="109"/>
      <c r="G139" s="109"/>
      <c r="H139" s="142">
        <f t="shared" si="74"/>
        <v>0</v>
      </c>
      <c r="I139" s="142">
        <f t="shared" si="75"/>
        <v>0</v>
      </c>
      <c r="J139" s="142"/>
      <c r="K139" s="142">
        <f t="shared" si="76"/>
        <v>0</v>
      </c>
    </row>
    <row r="140" spans="1:11" ht="31" outlineLevel="2" x14ac:dyDescent="0.35">
      <c r="A140" s="87">
        <f t="shared" si="72"/>
        <v>140</v>
      </c>
      <c r="B140" s="202"/>
      <c r="C140" s="173" t="s">
        <v>134</v>
      </c>
      <c r="D140" s="174">
        <v>910</v>
      </c>
      <c r="E140" s="142">
        <f>'A-RR Cross-Reference RY3'!I140</f>
        <v>0</v>
      </c>
      <c r="F140" s="109"/>
      <c r="G140" s="109"/>
      <c r="H140" s="142">
        <f t="shared" si="74"/>
        <v>0</v>
      </c>
      <c r="I140" s="142">
        <f t="shared" si="75"/>
        <v>0</v>
      </c>
      <c r="J140" s="142"/>
      <c r="K140" s="142">
        <f t="shared" si="76"/>
        <v>0</v>
      </c>
    </row>
    <row r="141" spans="1:11" outlineLevel="2" x14ac:dyDescent="0.35">
      <c r="A141" s="87">
        <f t="shared" si="72"/>
        <v>141</v>
      </c>
      <c r="B141" s="203"/>
      <c r="C141" s="175" t="s">
        <v>556</v>
      </c>
      <c r="D141" s="174">
        <v>912</v>
      </c>
      <c r="E141" s="142">
        <f>'A-RR Cross-Reference RY3'!I141</f>
        <v>0</v>
      </c>
      <c r="F141" s="109"/>
      <c r="G141" s="109"/>
      <c r="H141" s="142">
        <f t="shared" si="74"/>
        <v>0</v>
      </c>
      <c r="I141" s="142">
        <f t="shared" si="75"/>
        <v>0</v>
      </c>
      <c r="J141" s="142"/>
      <c r="K141" s="142">
        <f t="shared" si="76"/>
        <v>0</v>
      </c>
    </row>
    <row r="142" spans="1:11" outlineLevel="2" x14ac:dyDescent="0.35">
      <c r="A142" s="87">
        <f t="shared" si="72"/>
        <v>142</v>
      </c>
      <c r="B142" s="199" t="s">
        <v>153</v>
      </c>
      <c r="C142" s="206"/>
      <c r="D142" s="207"/>
      <c r="E142" s="111">
        <f>SUM(E137:E141)</f>
        <v>0</v>
      </c>
      <c r="F142" s="111">
        <f t="shared" ref="F142:K142" si="77">SUM(F137:F141)</f>
        <v>0</v>
      </c>
      <c r="G142" s="111">
        <f t="shared" si="77"/>
        <v>0</v>
      </c>
      <c r="H142" s="111">
        <f t="shared" si="77"/>
        <v>0</v>
      </c>
      <c r="I142" s="111">
        <f t="shared" si="77"/>
        <v>0</v>
      </c>
      <c r="J142" s="111">
        <f t="shared" si="77"/>
        <v>0</v>
      </c>
      <c r="K142" s="111">
        <f t="shared" si="77"/>
        <v>0</v>
      </c>
    </row>
    <row r="143" spans="1:11" ht="15.65" customHeight="1" outlineLevel="3" x14ac:dyDescent="0.35">
      <c r="A143" s="87">
        <f t="shared" si="72"/>
        <v>143</v>
      </c>
      <c r="B143" s="183" t="s">
        <v>82</v>
      </c>
      <c r="C143" s="58" t="s">
        <v>228</v>
      </c>
      <c r="D143" s="59">
        <v>920</v>
      </c>
      <c r="E143" s="142">
        <f>'A-RR Cross-Reference RY3'!I143</f>
        <v>0</v>
      </c>
      <c r="F143" s="109"/>
      <c r="G143" s="109"/>
      <c r="H143" s="142">
        <f t="shared" ref="H143:H156" si="78">SUM(F143:G143)</f>
        <v>0</v>
      </c>
      <c r="I143" s="142">
        <f t="shared" ref="I143:I156" si="79">H143+E143</f>
        <v>0</v>
      </c>
      <c r="J143" s="142"/>
      <c r="K143" s="142">
        <f t="shared" ref="K143:K156" si="80">+I143+J143</f>
        <v>0</v>
      </c>
    </row>
    <row r="144" spans="1:11" outlineLevel="3" x14ac:dyDescent="0.35">
      <c r="A144" s="87">
        <f t="shared" si="72"/>
        <v>144</v>
      </c>
      <c r="B144" s="184"/>
      <c r="C144" s="58" t="s">
        <v>229</v>
      </c>
      <c r="D144" s="59">
        <v>921</v>
      </c>
      <c r="E144" s="142">
        <f>'A-RR Cross-Reference RY3'!I144</f>
        <v>0</v>
      </c>
      <c r="F144" s="109"/>
      <c r="G144" s="109"/>
      <c r="H144" s="142">
        <f t="shared" si="78"/>
        <v>0</v>
      </c>
      <c r="I144" s="142">
        <f t="shared" si="79"/>
        <v>0</v>
      </c>
      <c r="J144" s="142"/>
      <c r="K144" s="142">
        <f t="shared" si="80"/>
        <v>0</v>
      </c>
    </row>
    <row r="145" spans="1:11" outlineLevel="3" x14ac:dyDescent="0.35">
      <c r="A145" s="87">
        <f t="shared" si="72"/>
        <v>145</v>
      </c>
      <c r="B145" s="184"/>
      <c r="C145" s="58" t="s">
        <v>307</v>
      </c>
      <c r="D145" s="59">
        <v>922</v>
      </c>
      <c r="E145" s="142">
        <f>'A-RR Cross-Reference RY3'!I145</f>
        <v>0</v>
      </c>
      <c r="F145" s="109"/>
      <c r="G145" s="109"/>
      <c r="H145" s="142">
        <f t="shared" si="78"/>
        <v>0</v>
      </c>
      <c r="I145" s="142">
        <f t="shared" si="79"/>
        <v>0</v>
      </c>
      <c r="J145" s="142"/>
      <c r="K145" s="142">
        <f t="shared" si="80"/>
        <v>0</v>
      </c>
    </row>
    <row r="146" spans="1:11" outlineLevel="3" x14ac:dyDescent="0.35">
      <c r="A146" s="87">
        <f t="shared" si="72"/>
        <v>146</v>
      </c>
      <c r="B146" s="184"/>
      <c r="C146" s="58" t="s">
        <v>230</v>
      </c>
      <c r="D146" s="59">
        <v>923</v>
      </c>
      <c r="E146" s="142">
        <f>'A-RR Cross-Reference RY3'!I146</f>
        <v>0</v>
      </c>
      <c r="F146" s="109"/>
      <c r="G146" s="109"/>
      <c r="H146" s="142">
        <f t="shared" si="78"/>
        <v>0</v>
      </c>
      <c r="I146" s="142">
        <f t="shared" si="79"/>
        <v>0</v>
      </c>
      <c r="J146" s="142"/>
      <c r="K146" s="142">
        <f t="shared" si="80"/>
        <v>0</v>
      </c>
    </row>
    <row r="147" spans="1:11" outlineLevel="3" x14ac:dyDescent="0.35">
      <c r="A147" s="87">
        <f t="shared" si="72"/>
        <v>147</v>
      </c>
      <c r="B147" s="184"/>
      <c r="C147" s="58" t="s">
        <v>231</v>
      </c>
      <c r="D147" s="59">
        <v>924</v>
      </c>
      <c r="E147" s="142">
        <f>'A-RR Cross-Reference RY3'!I147</f>
        <v>0</v>
      </c>
      <c r="F147" s="109"/>
      <c r="G147" s="109"/>
      <c r="H147" s="142">
        <f t="shared" si="78"/>
        <v>0</v>
      </c>
      <c r="I147" s="142">
        <f t="shared" si="79"/>
        <v>0</v>
      </c>
      <c r="J147" s="142"/>
      <c r="K147" s="142">
        <f t="shared" si="80"/>
        <v>0</v>
      </c>
    </row>
    <row r="148" spans="1:11" outlineLevel="3" x14ac:dyDescent="0.35">
      <c r="A148" s="87">
        <f t="shared" si="72"/>
        <v>148</v>
      </c>
      <c r="B148" s="184"/>
      <c r="C148" s="58" t="s">
        <v>232</v>
      </c>
      <c r="D148" s="59">
        <v>925</v>
      </c>
      <c r="E148" s="142">
        <f>'A-RR Cross-Reference RY3'!I148</f>
        <v>0</v>
      </c>
      <c r="F148" s="109"/>
      <c r="G148" s="109"/>
      <c r="H148" s="142">
        <f t="shared" si="78"/>
        <v>0</v>
      </c>
      <c r="I148" s="142">
        <f t="shared" si="79"/>
        <v>0</v>
      </c>
      <c r="J148" s="142"/>
      <c r="K148" s="142">
        <f t="shared" si="80"/>
        <v>0</v>
      </c>
    </row>
    <row r="149" spans="1:11" outlineLevel="3" x14ac:dyDescent="0.35">
      <c r="A149" s="87">
        <f t="shared" si="72"/>
        <v>149</v>
      </c>
      <c r="B149" s="184"/>
      <c r="C149" s="58" t="s">
        <v>233</v>
      </c>
      <c r="D149" s="59">
        <v>926</v>
      </c>
      <c r="E149" s="142">
        <f>'A-RR Cross-Reference RY3'!I149</f>
        <v>0</v>
      </c>
      <c r="F149" s="109"/>
      <c r="G149" s="109"/>
      <c r="H149" s="142">
        <f t="shared" si="78"/>
        <v>0</v>
      </c>
      <c r="I149" s="142">
        <f t="shared" si="79"/>
        <v>0</v>
      </c>
      <c r="J149" s="142"/>
      <c r="K149" s="142">
        <f t="shared" si="80"/>
        <v>0</v>
      </c>
    </row>
    <row r="150" spans="1:11" outlineLevel="3" x14ac:dyDescent="0.35">
      <c r="A150" s="87">
        <f t="shared" si="72"/>
        <v>150</v>
      </c>
      <c r="B150" s="184"/>
      <c r="C150" s="58" t="s">
        <v>234</v>
      </c>
      <c r="D150" s="59">
        <v>927</v>
      </c>
      <c r="E150" s="142">
        <f>'A-RR Cross-Reference RY3'!I150</f>
        <v>0</v>
      </c>
      <c r="F150" s="109"/>
      <c r="G150" s="109"/>
      <c r="H150" s="142">
        <f t="shared" si="78"/>
        <v>0</v>
      </c>
      <c r="I150" s="142">
        <f t="shared" si="79"/>
        <v>0</v>
      </c>
      <c r="J150" s="142"/>
      <c r="K150" s="142">
        <f t="shared" si="80"/>
        <v>0</v>
      </c>
    </row>
    <row r="151" spans="1:11" outlineLevel="3" x14ac:dyDescent="0.35">
      <c r="A151" s="87">
        <f t="shared" si="72"/>
        <v>151</v>
      </c>
      <c r="B151" s="184"/>
      <c r="C151" s="58" t="s">
        <v>235</v>
      </c>
      <c r="D151" s="59">
        <v>928</v>
      </c>
      <c r="E151" s="142">
        <f>'A-RR Cross-Reference RY3'!I151</f>
        <v>0</v>
      </c>
      <c r="F151" s="109"/>
      <c r="G151" s="109"/>
      <c r="H151" s="142">
        <f t="shared" si="78"/>
        <v>0</v>
      </c>
      <c r="I151" s="142">
        <f t="shared" si="79"/>
        <v>0</v>
      </c>
      <c r="J151" s="142"/>
      <c r="K151" s="142">
        <f t="shared" si="80"/>
        <v>0</v>
      </c>
    </row>
    <row r="152" spans="1:11" outlineLevel="3" x14ac:dyDescent="0.35">
      <c r="A152" s="87">
        <f t="shared" si="72"/>
        <v>152</v>
      </c>
      <c r="B152" s="184"/>
      <c r="C152" s="58" t="s">
        <v>308</v>
      </c>
      <c r="D152" s="59">
        <v>929</v>
      </c>
      <c r="E152" s="142">
        <f>'A-RR Cross-Reference RY3'!I152</f>
        <v>0</v>
      </c>
      <c r="F152" s="109"/>
      <c r="G152" s="109"/>
      <c r="H152" s="142">
        <f t="shared" si="78"/>
        <v>0</v>
      </c>
      <c r="I152" s="142">
        <f t="shared" si="79"/>
        <v>0</v>
      </c>
      <c r="J152" s="142"/>
      <c r="K152" s="142">
        <f t="shared" si="80"/>
        <v>0</v>
      </c>
    </row>
    <row r="153" spans="1:11" outlineLevel="3" x14ac:dyDescent="0.35">
      <c r="A153" s="87">
        <f t="shared" si="72"/>
        <v>153</v>
      </c>
      <c r="B153" s="184"/>
      <c r="C153" s="58" t="s">
        <v>236</v>
      </c>
      <c r="D153" s="59">
        <v>930.1</v>
      </c>
      <c r="E153" s="142">
        <f>'A-RR Cross-Reference RY3'!I153</f>
        <v>0</v>
      </c>
      <c r="F153" s="109"/>
      <c r="G153" s="109"/>
      <c r="H153" s="142">
        <f t="shared" si="78"/>
        <v>0</v>
      </c>
      <c r="I153" s="142">
        <f t="shared" si="79"/>
        <v>0</v>
      </c>
      <c r="J153" s="142"/>
      <c r="K153" s="142">
        <f t="shared" si="80"/>
        <v>0</v>
      </c>
    </row>
    <row r="154" spans="1:11" outlineLevel="3" x14ac:dyDescent="0.35">
      <c r="A154" s="87">
        <f t="shared" si="72"/>
        <v>154</v>
      </c>
      <c r="B154" s="202"/>
      <c r="C154" s="73" t="s">
        <v>237</v>
      </c>
      <c r="D154" s="59">
        <v>930.2</v>
      </c>
      <c r="E154" s="142">
        <f>'A-RR Cross-Reference RY3'!I154</f>
        <v>0</v>
      </c>
      <c r="F154" s="109"/>
      <c r="G154" s="109"/>
      <c r="H154" s="142">
        <f t="shared" si="78"/>
        <v>0</v>
      </c>
      <c r="I154" s="142">
        <f t="shared" si="79"/>
        <v>0</v>
      </c>
      <c r="J154" s="142"/>
      <c r="K154" s="142">
        <f t="shared" si="80"/>
        <v>0</v>
      </c>
    </row>
    <row r="155" spans="1:11" outlineLevel="3" x14ac:dyDescent="0.35">
      <c r="A155" s="87">
        <f t="shared" si="72"/>
        <v>155</v>
      </c>
      <c r="B155" s="202"/>
      <c r="C155" s="73" t="s">
        <v>135</v>
      </c>
      <c r="D155" s="59">
        <v>931</v>
      </c>
      <c r="E155" s="142">
        <f>'A-RR Cross-Reference RY3'!I155</f>
        <v>0</v>
      </c>
      <c r="F155" s="109"/>
      <c r="G155" s="109"/>
      <c r="H155" s="142">
        <f t="shared" si="78"/>
        <v>0</v>
      </c>
      <c r="I155" s="142">
        <f t="shared" si="79"/>
        <v>0</v>
      </c>
      <c r="J155" s="142"/>
      <c r="K155" s="142">
        <f t="shared" si="80"/>
        <v>0</v>
      </c>
    </row>
    <row r="156" spans="1:11" outlineLevel="2" x14ac:dyDescent="0.35">
      <c r="A156" s="87">
        <f t="shared" si="72"/>
        <v>156</v>
      </c>
      <c r="B156" s="203"/>
      <c r="C156" s="17" t="s">
        <v>6</v>
      </c>
      <c r="D156" s="70">
        <v>935</v>
      </c>
      <c r="E156" s="142">
        <f>'A-RR Cross-Reference RY3'!I156</f>
        <v>0</v>
      </c>
      <c r="F156" s="109"/>
      <c r="G156" s="109"/>
      <c r="H156" s="142">
        <f t="shared" si="78"/>
        <v>0</v>
      </c>
      <c r="I156" s="142">
        <f t="shared" si="79"/>
        <v>0</v>
      </c>
      <c r="J156" s="142"/>
      <c r="K156" s="142">
        <f t="shared" si="80"/>
        <v>0</v>
      </c>
    </row>
    <row r="157" spans="1:11" outlineLevel="2" x14ac:dyDescent="0.35">
      <c r="A157" s="87">
        <f t="shared" si="72"/>
        <v>157</v>
      </c>
      <c r="B157" s="199" t="s">
        <v>5</v>
      </c>
      <c r="C157" s="208"/>
      <c r="D157" s="209"/>
      <c r="E157" s="111">
        <f>SUM(E143:E156)</f>
        <v>0</v>
      </c>
      <c r="F157" s="111">
        <f t="shared" ref="F157:K157" si="81">SUM(F143:F156)</f>
        <v>0</v>
      </c>
      <c r="G157" s="111">
        <f t="shared" si="81"/>
        <v>0</v>
      </c>
      <c r="H157" s="111">
        <f t="shared" si="81"/>
        <v>0</v>
      </c>
      <c r="I157" s="111">
        <f t="shared" si="81"/>
        <v>0</v>
      </c>
      <c r="J157" s="111">
        <f t="shared" si="81"/>
        <v>0</v>
      </c>
      <c r="K157" s="111">
        <f t="shared" si="81"/>
        <v>0</v>
      </c>
    </row>
    <row r="158" spans="1:11" outlineLevel="2" x14ac:dyDescent="0.35">
      <c r="A158" s="87">
        <f t="shared" si="72"/>
        <v>158</v>
      </c>
      <c r="B158" s="210" t="s">
        <v>136</v>
      </c>
      <c r="C158" s="16" t="s">
        <v>7</v>
      </c>
      <c r="D158" s="13">
        <v>403</v>
      </c>
      <c r="E158" s="142">
        <f>'A-RR Cross-Reference RY3'!I158</f>
        <v>0</v>
      </c>
      <c r="F158" s="109"/>
      <c r="G158" s="109"/>
      <c r="H158" s="142">
        <f t="shared" ref="H158:H171" si="82">SUM(F158:G158)</f>
        <v>0</v>
      </c>
      <c r="I158" s="142">
        <f t="shared" ref="I158:I171" si="83">H158+E158</f>
        <v>0</v>
      </c>
      <c r="J158" s="142"/>
      <c r="K158" s="142">
        <f t="shared" ref="K158:K171" si="84">+I158+J158</f>
        <v>0</v>
      </c>
    </row>
    <row r="159" spans="1:11" outlineLevel="2" x14ac:dyDescent="0.35">
      <c r="A159" s="87">
        <f t="shared" si="72"/>
        <v>159</v>
      </c>
      <c r="B159" s="211"/>
      <c r="C159" s="19" t="s">
        <v>8</v>
      </c>
      <c r="D159" s="13">
        <v>403</v>
      </c>
      <c r="E159" s="142">
        <f>'A-RR Cross-Reference RY3'!I159</f>
        <v>0</v>
      </c>
      <c r="F159" s="109"/>
      <c r="G159" s="109"/>
      <c r="H159" s="142">
        <f t="shared" si="82"/>
        <v>0</v>
      </c>
      <c r="I159" s="142">
        <f t="shared" si="83"/>
        <v>0</v>
      </c>
      <c r="J159" s="142"/>
      <c r="K159" s="142">
        <f t="shared" si="84"/>
        <v>0</v>
      </c>
    </row>
    <row r="160" spans="1:11" ht="31" outlineLevel="2" x14ac:dyDescent="0.35">
      <c r="A160" s="87">
        <f t="shared" si="72"/>
        <v>160</v>
      </c>
      <c r="B160" s="211"/>
      <c r="C160" s="19" t="s">
        <v>9</v>
      </c>
      <c r="D160" s="13">
        <v>403</v>
      </c>
      <c r="E160" s="142">
        <f>'A-RR Cross-Reference RY3'!I160</f>
        <v>0</v>
      </c>
      <c r="F160" s="109"/>
      <c r="G160" s="109"/>
      <c r="H160" s="142">
        <f t="shared" si="82"/>
        <v>0</v>
      </c>
      <c r="I160" s="142">
        <f t="shared" si="83"/>
        <v>0</v>
      </c>
      <c r="J160" s="142"/>
      <c r="K160" s="142">
        <f t="shared" si="84"/>
        <v>0</v>
      </c>
    </row>
    <row r="161" spans="1:11" outlineLevel="2" x14ac:dyDescent="0.35">
      <c r="A161" s="87">
        <f t="shared" si="72"/>
        <v>161</v>
      </c>
      <c r="B161" s="211"/>
      <c r="C161" s="19" t="s">
        <v>10</v>
      </c>
      <c r="D161" s="13">
        <v>403</v>
      </c>
      <c r="E161" s="142">
        <f>'A-RR Cross-Reference RY3'!I161</f>
        <v>0</v>
      </c>
      <c r="F161" s="109"/>
      <c r="G161" s="109"/>
      <c r="H161" s="142">
        <f t="shared" si="82"/>
        <v>0</v>
      </c>
      <c r="I161" s="142">
        <f t="shared" si="83"/>
        <v>0</v>
      </c>
      <c r="J161" s="142"/>
      <c r="K161" s="142">
        <f t="shared" si="84"/>
        <v>0</v>
      </c>
    </row>
    <row r="162" spans="1:11" outlineLevel="2" x14ac:dyDescent="0.35">
      <c r="A162" s="87">
        <f t="shared" si="72"/>
        <v>162</v>
      </c>
      <c r="B162" s="211"/>
      <c r="C162" s="19" t="s">
        <v>11</v>
      </c>
      <c r="D162" s="13">
        <v>403</v>
      </c>
      <c r="E162" s="142">
        <f>'A-RR Cross-Reference RY3'!I162</f>
        <v>0</v>
      </c>
      <c r="F162" s="109"/>
      <c r="G162" s="109"/>
      <c r="H162" s="142">
        <f t="shared" si="82"/>
        <v>0</v>
      </c>
      <c r="I162" s="142">
        <f t="shared" si="83"/>
        <v>0</v>
      </c>
      <c r="J162" s="142"/>
      <c r="K162" s="142">
        <f t="shared" si="84"/>
        <v>0</v>
      </c>
    </row>
    <row r="163" spans="1:11" outlineLevel="2" x14ac:dyDescent="0.35">
      <c r="A163" s="87">
        <f t="shared" si="72"/>
        <v>163</v>
      </c>
      <c r="B163" s="211"/>
      <c r="C163" s="19" t="s">
        <v>12</v>
      </c>
      <c r="D163" s="13">
        <v>403</v>
      </c>
      <c r="E163" s="142">
        <f>'A-RR Cross-Reference RY3'!I163</f>
        <v>0</v>
      </c>
      <c r="F163" s="109"/>
      <c r="G163" s="109"/>
      <c r="H163" s="142">
        <f t="shared" si="82"/>
        <v>0</v>
      </c>
      <c r="I163" s="142">
        <f t="shared" si="83"/>
        <v>0</v>
      </c>
      <c r="J163" s="142"/>
      <c r="K163" s="142">
        <f t="shared" si="84"/>
        <v>0</v>
      </c>
    </row>
    <row r="164" spans="1:11" outlineLevel="2" x14ac:dyDescent="0.35">
      <c r="A164" s="87">
        <f t="shared" si="72"/>
        <v>164</v>
      </c>
      <c r="B164" s="212"/>
      <c r="C164" s="19" t="s">
        <v>13</v>
      </c>
      <c r="D164" s="13">
        <v>403</v>
      </c>
      <c r="E164" s="142">
        <f>'A-RR Cross-Reference RY3'!I164</f>
        <v>0</v>
      </c>
      <c r="F164" s="109"/>
      <c r="G164" s="109"/>
      <c r="H164" s="142">
        <f t="shared" si="82"/>
        <v>0</v>
      </c>
      <c r="I164" s="142">
        <f t="shared" si="83"/>
        <v>0</v>
      </c>
      <c r="J164" s="142"/>
      <c r="K164" s="142">
        <f t="shared" si="84"/>
        <v>0</v>
      </c>
    </row>
    <row r="165" spans="1:11" ht="31" outlineLevel="2" x14ac:dyDescent="0.35">
      <c r="A165" s="87">
        <f t="shared" si="72"/>
        <v>165</v>
      </c>
      <c r="B165" s="211"/>
      <c r="C165" s="19" t="s">
        <v>326</v>
      </c>
      <c r="D165" s="20">
        <v>403.1</v>
      </c>
      <c r="E165" s="142">
        <f>'A-RR Cross-Reference RY3'!I165</f>
        <v>0</v>
      </c>
      <c r="F165" s="109"/>
      <c r="G165" s="109"/>
      <c r="H165" s="142">
        <f t="shared" si="82"/>
        <v>0</v>
      </c>
      <c r="I165" s="142">
        <f t="shared" si="83"/>
        <v>0</v>
      </c>
      <c r="J165" s="142"/>
      <c r="K165" s="142">
        <f t="shared" si="84"/>
        <v>0</v>
      </c>
    </row>
    <row r="166" spans="1:11" ht="31" outlineLevel="3" x14ac:dyDescent="0.35">
      <c r="A166" s="87">
        <f t="shared" si="72"/>
        <v>166</v>
      </c>
      <c r="B166" s="211"/>
      <c r="C166" s="19" t="s">
        <v>327</v>
      </c>
      <c r="D166" s="20">
        <v>403.1</v>
      </c>
      <c r="E166" s="142">
        <f>'A-RR Cross-Reference RY3'!I166</f>
        <v>0</v>
      </c>
      <c r="F166" s="109"/>
      <c r="G166" s="109"/>
      <c r="H166" s="142">
        <f t="shared" si="82"/>
        <v>0</v>
      </c>
      <c r="I166" s="142">
        <f t="shared" si="83"/>
        <v>0</v>
      </c>
      <c r="J166" s="142"/>
      <c r="K166" s="142">
        <f t="shared" si="84"/>
        <v>0</v>
      </c>
    </row>
    <row r="167" spans="1:11" ht="46.5" outlineLevel="3" x14ac:dyDescent="0.35">
      <c r="A167" s="87">
        <f t="shared" si="72"/>
        <v>167</v>
      </c>
      <c r="B167" s="211"/>
      <c r="C167" s="19" t="s">
        <v>328</v>
      </c>
      <c r="D167" s="20">
        <v>403.1</v>
      </c>
      <c r="E167" s="142">
        <f>'A-RR Cross-Reference RY3'!I167</f>
        <v>0</v>
      </c>
      <c r="F167" s="109"/>
      <c r="G167" s="109"/>
      <c r="H167" s="142">
        <f t="shared" si="82"/>
        <v>0</v>
      </c>
      <c r="I167" s="142">
        <f t="shared" si="83"/>
        <v>0</v>
      </c>
      <c r="J167" s="142"/>
      <c r="K167" s="142">
        <f t="shared" si="84"/>
        <v>0</v>
      </c>
    </row>
    <row r="168" spans="1:11" ht="31" outlineLevel="3" x14ac:dyDescent="0.35">
      <c r="A168" s="87">
        <f t="shared" si="72"/>
        <v>168</v>
      </c>
      <c r="B168" s="211"/>
      <c r="C168" s="19" t="s">
        <v>329</v>
      </c>
      <c r="D168" s="20">
        <v>403.1</v>
      </c>
      <c r="E168" s="142">
        <f>'A-RR Cross-Reference RY3'!I168</f>
        <v>0</v>
      </c>
      <c r="F168" s="109"/>
      <c r="G168" s="109"/>
      <c r="H168" s="142">
        <f t="shared" si="82"/>
        <v>0</v>
      </c>
      <c r="I168" s="142">
        <f t="shared" si="83"/>
        <v>0</v>
      </c>
      <c r="J168" s="142"/>
      <c r="K168" s="142">
        <f t="shared" si="84"/>
        <v>0</v>
      </c>
    </row>
    <row r="169" spans="1:11" ht="31" outlineLevel="3" x14ac:dyDescent="0.35">
      <c r="A169" s="87">
        <f t="shared" si="72"/>
        <v>169</v>
      </c>
      <c r="B169" s="211"/>
      <c r="C169" s="19" t="s">
        <v>330</v>
      </c>
      <c r="D169" s="20">
        <v>403.1</v>
      </c>
      <c r="E169" s="142">
        <f>'A-RR Cross-Reference RY3'!I169</f>
        <v>0</v>
      </c>
      <c r="F169" s="109"/>
      <c r="G169" s="109"/>
      <c r="H169" s="142">
        <f t="shared" si="82"/>
        <v>0</v>
      </c>
      <c r="I169" s="142">
        <f t="shared" si="83"/>
        <v>0</v>
      </c>
      <c r="J169" s="142"/>
      <c r="K169" s="142">
        <f t="shared" si="84"/>
        <v>0</v>
      </c>
    </row>
    <row r="170" spans="1:11" ht="31" outlineLevel="3" x14ac:dyDescent="0.35">
      <c r="A170" s="87">
        <f t="shared" si="72"/>
        <v>170</v>
      </c>
      <c r="B170" s="211"/>
      <c r="C170" s="19" t="s">
        <v>331</v>
      </c>
      <c r="D170" s="20">
        <v>403.1</v>
      </c>
      <c r="E170" s="142">
        <f>'A-RR Cross-Reference RY3'!I170</f>
        <v>0</v>
      </c>
      <c r="F170" s="109"/>
      <c r="G170" s="109"/>
      <c r="H170" s="142">
        <f t="shared" si="82"/>
        <v>0</v>
      </c>
      <c r="I170" s="142">
        <f t="shared" si="83"/>
        <v>0</v>
      </c>
      <c r="J170" s="142"/>
      <c r="K170" s="142">
        <f t="shared" si="84"/>
        <v>0</v>
      </c>
    </row>
    <row r="171" spans="1:11" ht="31" outlineLevel="3" x14ac:dyDescent="0.35">
      <c r="A171" s="87">
        <f t="shared" si="72"/>
        <v>171</v>
      </c>
      <c r="B171" s="213"/>
      <c r="C171" s="17" t="s">
        <v>332</v>
      </c>
      <c r="D171" s="21">
        <v>403.1</v>
      </c>
      <c r="E171" s="142">
        <f>'A-RR Cross-Reference RY3'!I171</f>
        <v>0</v>
      </c>
      <c r="F171" s="109"/>
      <c r="G171" s="109"/>
      <c r="H171" s="142">
        <f t="shared" si="82"/>
        <v>0</v>
      </c>
      <c r="I171" s="142">
        <f t="shared" si="83"/>
        <v>0</v>
      </c>
      <c r="J171" s="142"/>
      <c r="K171" s="142">
        <f t="shared" si="84"/>
        <v>0</v>
      </c>
    </row>
    <row r="172" spans="1:11" outlineLevel="2" x14ac:dyDescent="0.35">
      <c r="A172" s="87">
        <f t="shared" si="72"/>
        <v>172</v>
      </c>
      <c r="B172" s="214" t="s">
        <v>14</v>
      </c>
      <c r="C172" s="199"/>
      <c r="D172" s="200"/>
      <c r="E172" s="111">
        <f>SUM(E158:E171)</f>
        <v>0</v>
      </c>
      <c r="F172" s="111">
        <f t="shared" ref="F172:K172" si="85">SUM(F158:F171)</f>
        <v>0</v>
      </c>
      <c r="G172" s="111">
        <f t="shared" si="85"/>
        <v>0</v>
      </c>
      <c r="H172" s="111">
        <f t="shared" si="85"/>
        <v>0</v>
      </c>
      <c r="I172" s="111">
        <f t="shared" si="85"/>
        <v>0</v>
      </c>
      <c r="J172" s="111">
        <f t="shared" si="85"/>
        <v>0</v>
      </c>
      <c r="K172" s="111">
        <f t="shared" si="85"/>
        <v>0</v>
      </c>
    </row>
    <row r="173" spans="1:11" ht="31" outlineLevel="2" x14ac:dyDescent="0.35">
      <c r="A173" s="87">
        <f t="shared" si="72"/>
        <v>173</v>
      </c>
      <c r="B173" s="210" t="s">
        <v>137</v>
      </c>
      <c r="C173" s="19" t="s">
        <v>333</v>
      </c>
      <c r="D173" s="13">
        <v>404</v>
      </c>
      <c r="E173" s="142">
        <f>'A-RR Cross-Reference RY3'!I173</f>
        <v>0</v>
      </c>
      <c r="F173" s="109"/>
      <c r="G173" s="109"/>
      <c r="H173" s="142">
        <f t="shared" ref="H173:H194" si="86">SUM(F173:G173)</f>
        <v>0</v>
      </c>
      <c r="I173" s="142">
        <f t="shared" ref="I173:I194" si="87">H173+E173</f>
        <v>0</v>
      </c>
      <c r="J173" s="142"/>
      <c r="K173" s="142">
        <f t="shared" ref="K173:K194" si="88">+I173+J173</f>
        <v>0</v>
      </c>
    </row>
    <row r="174" spans="1:11" ht="31" outlineLevel="2" x14ac:dyDescent="0.35">
      <c r="A174" s="87">
        <f t="shared" si="72"/>
        <v>174</v>
      </c>
      <c r="B174" s="215"/>
      <c r="C174" s="19" t="s">
        <v>334</v>
      </c>
      <c r="D174" s="13">
        <v>404</v>
      </c>
      <c r="E174" s="142">
        <f>'A-RR Cross-Reference RY3'!I174</f>
        <v>0</v>
      </c>
      <c r="F174" s="109"/>
      <c r="G174" s="109"/>
      <c r="H174" s="142">
        <f t="shared" si="86"/>
        <v>0</v>
      </c>
      <c r="I174" s="142">
        <f t="shared" si="87"/>
        <v>0</v>
      </c>
      <c r="J174" s="142"/>
      <c r="K174" s="142">
        <f t="shared" si="88"/>
        <v>0</v>
      </c>
    </row>
    <row r="175" spans="1:11" ht="31" outlineLevel="2" x14ac:dyDescent="0.35">
      <c r="A175" s="87">
        <f t="shared" si="72"/>
        <v>175</v>
      </c>
      <c r="B175" s="215"/>
      <c r="C175" s="19" t="s">
        <v>335</v>
      </c>
      <c r="D175" s="13">
        <v>404</v>
      </c>
      <c r="E175" s="142">
        <f>'A-RR Cross-Reference RY3'!I175</f>
        <v>0</v>
      </c>
      <c r="F175" s="109"/>
      <c r="G175" s="109"/>
      <c r="H175" s="142">
        <f t="shared" si="86"/>
        <v>0</v>
      </c>
      <c r="I175" s="142">
        <f t="shared" si="87"/>
        <v>0</v>
      </c>
      <c r="J175" s="142"/>
      <c r="K175" s="142">
        <f t="shared" si="88"/>
        <v>0</v>
      </c>
    </row>
    <row r="176" spans="1:11" ht="31" outlineLevel="2" x14ac:dyDescent="0.35">
      <c r="A176" s="87">
        <f t="shared" si="72"/>
        <v>176</v>
      </c>
      <c r="B176" s="215"/>
      <c r="C176" s="19" t="s">
        <v>336</v>
      </c>
      <c r="D176" s="13">
        <v>404</v>
      </c>
      <c r="E176" s="142">
        <f>'A-RR Cross-Reference RY3'!I176</f>
        <v>0</v>
      </c>
      <c r="F176" s="109"/>
      <c r="G176" s="109"/>
      <c r="H176" s="142">
        <f t="shared" si="86"/>
        <v>0</v>
      </c>
      <c r="I176" s="142">
        <f t="shared" si="87"/>
        <v>0</v>
      </c>
      <c r="J176" s="142"/>
      <c r="K176" s="142">
        <f t="shared" si="88"/>
        <v>0</v>
      </c>
    </row>
    <row r="177" spans="1:11" ht="31" outlineLevel="2" x14ac:dyDescent="0.35">
      <c r="A177" s="87">
        <f t="shared" si="72"/>
        <v>177</v>
      </c>
      <c r="B177" s="215"/>
      <c r="C177" s="19" t="s">
        <v>337</v>
      </c>
      <c r="D177" s="13">
        <v>404</v>
      </c>
      <c r="E177" s="142">
        <f>'A-RR Cross-Reference RY3'!I177</f>
        <v>0</v>
      </c>
      <c r="F177" s="109"/>
      <c r="G177" s="109"/>
      <c r="H177" s="142">
        <f t="shared" si="86"/>
        <v>0</v>
      </c>
      <c r="I177" s="142">
        <f t="shared" si="87"/>
        <v>0</v>
      </c>
      <c r="J177" s="142"/>
      <c r="K177" s="142">
        <f t="shared" si="88"/>
        <v>0</v>
      </c>
    </row>
    <row r="178" spans="1:11" ht="31" outlineLevel="2" x14ac:dyDescent="0.35">
      <c r="A178" s="87">
        <f t="shared" si="72"/>
        <v>178</v>
      </c>
      <c r="B178" s="215"/>
      <c r="C178" s="19" t="s">
        <v>338</v>
      </c>
      <c r="D178" s="13">
        <v>404</v>
      </c>
      <c r="E178" s="142">
        <f>'A-RR Cross-Reference RY3'!I178</f>
        <v>0</v>
      </c>
      <c r="F178" s="109"/>
      <c r="G178" s="109"/>
      <c r="H178" s="142">
        <f t="shared" si="86"/>
        <v>0</v>
      </c>
      <c r="I178" s="142">
        <f t="shared" si="87"/>
        <v>0</v>
      </c>
      <c r="J178" s="142"/>
      <c r="K178" s="142">
        <f t="shared" si="88"/>
        <v>0</v>
      </c>
    </row>
    <row r="179" spans="1:11" ht="31" outlineLevel="2" x14ac:dyDescent="0.35">
      <c r="A179" s="87">
        <f t="shared" si="72"/>
        <v>179</v>
      </c>
      <c r="B179" s="215"/>
      <c r="C179" s="19" t="s">
        <v>339</v>
      </c>
      <c r="D179" s="13">
        <v>404</v>
      </c>
      <c r="E179" s="142">
        <f>'A-RR Cross-Reference RY3'!I179</f>
        <v>0</v>
      </c>
      <c r="F179" s="109"/>
      <c r="G179" s="109"/>
      <c r="H179" s="142">
        <f t="shared" si="86"/>
        <v>0</v>
      </c>
      <c r="I179" s="142">
        <f t="shared" si="87"/>
        <v>0</v>
      </c>
      <c r="J179" s="142"/>
      <c r="K179" s="142">
        <f t="shared" si="88"/>
        <v>0</v>
      </c>
    </row>
    <row r="180" spans="1:11" outlineLevel="3" x14ac:dyDescent="0.35">
      <c r="A180" s="87">
        <f t="shared" si="72"/>
        <v>180</v>
      </c>
      <c r="B180" s="215"/>
      <c r="C180" s="19" t="s">
        <v>15</v>
      </c>
      <c r="D180" s="13">
        <v>405</v>
      </c>
      <c r="E180" s="142">
        <f>'A-RR Cross-Reference RY3'!I180</f>
        <v>0</v>
      </c>
      <c r="F180" s="109"/>
      <c r="G180" s="109"/>
      <c r="H180" s="142">
        <f t="shared" si="86"/>
        <v>0</v>
      </c>
      <c r="I180" s="142">
        <f t="shared" si="87"/>
        <v>0</v>
      </c>
      <c r="J180" s="142"/>
      <c r="K180" s="142">
        <f t="shared" si="88"/>
        <v>0</v>
      </c>
    </row>
    <row r="181" spans="1:11" outlineLevel="3" x14ac:dyDescent="0.35">
      <c r="A181" s="87">
        <f t="shared" si="72"/>
        <v>181</v>
      </c>
      <c r="B181" s="215"/>
      <c r="C181" s="19" t="s">
        <v>16</v>
      </c>
      <c r="D181" s="13">
        <v>405</v>
      </c>
      <c r="E181" s="142">
        <f>'A-RR Cross-Reference RY3'!I181</f>
        <v>0</v>
      </c>
      <c r="F181" s="109"/>
      <c r="G181" s="109"/>
      <c r="H181" s="142">
        <f t="shared" si="86"/>
        <v>0</v>
      </c>
      <c r="I181" s="142">
        <f t="shared" si="87"/>
        <v>0</v>
      </c>
      <c r="J181" s="142"/>
      <c r="K181" s="142">
        <f t="shared" si="88"/>
        <v>0</v>
      </c>
    </row>
    <row r="182" spans="1:11" ht="31" outlineLevel="3" x14ac:dyDescent="0.35">
      <c r="A182" s="87">
        <f t="shared" si="72"/>
        <v>182</v>
      </c>
      <c r="B182" s="215"/>
      <c r="C182" s="19" t="s">
        <v>17</v>
      </c>
      <c r="D182" s="13">
        <v>405</v>
      </c>
      <c r="E182" s="142">
        <f>'A-RR Cross-Reference RY3'!I182</f>
        <v>0</v>
      </c>
      <c r="F182" s="109"/>
      <c r="G182" s="109"/>
      <c r="H182" s="142">
        <f t="shared" si="86"/>
        <v>0</v>
      </c>
      <c r="I182" s="142">
        <f t="shared" si="87"/>
        <v>0</v>
      </c>
      <c r="J182" s="142"/>
      <c r="K182" s="142">
        <f t="shared" si="88"/>
        <v>0</v>
      </c>
    </row>
    <row r="183" spans="1:11" outlineLevel="3" x14ac:dyDescent="0.35">
      <c r="A183" s="87">
        <f t="shared" si="72"/>
        <v>183</v>
      </c>
      <c r="B183" s="215"/>
      <c r="C183" s="19" t="s">
        <v>18</v>
      </c>
      <c r="D183" s="13">
        <v>405</v>
      </c>
      <c r="E183" s="142">
        <f>'A-RR Cross-Reference RY3'!I183</f>
        <v>0</v>
      </c>
      <c r="F183" s="109"/>
      <c r="G183" s="109"/>
      <c r="H183" s="142">
        <f t="shared" si="86"/>
        <v>0</v>
      </c>
      <c r="I183" s="142">
        <f t="shared" si="87"/>
        <v>0</v>
      </c>
      <c r="J183" s="142"/>
      <c r="K183" s="142">
        <f t="shared" si="88"/>
        <v>0</v>
      </c>
    </row>
    <row r="184" spans="1:11" outlineLevel="3" x14ac:dyDescent="0.35">
      <c r="A184" s="87">
        <f t="shared" si="72"/>
        <v>184</v>
      </c>
      <c r="B184" s="215"/>
      <c r="C184" s="19" t="s">
        <v>19</v>
      </c>
      <c r="D184" s="13">
        <v>405</v>
      </c>
      <c r="E184" s="142">
        <f>'A-RR Cross-Reference RY3'!I184</f>
        <v>0</v>
      </c>
      <c r="F184" s="109"/>
      <c r="G184" s="109"/>
      <c r="H184" s="142">
        <f t="shared" si="86"/>
        <v>0</v>
      </c>
      <c r="I184" s="142">
        <f t="shared" si="87"/>
        <v>0</v>
      </c>
      <c r="J184" s="142"/>
      <c r="K184" s="142">
        <f t="shared" si="88"/>
        <v>0</v>
      </c>
    </row>
    <row r="185" spans="1:11" outlineLevel="3" x14ac:dyDescent="0.35">
      <c r="A185" s="87">
        <f t="shared" si="72"/>
        <v>185</v>
      </c>
      <c r="B185" s="215"/>
      <c r="C185" s="19" t="s">
        <v>20</v>
      </c>
      <c r="D185" s="13">
        <v>405</v>
      </c>
      <c r="E185" s="142">
        <f>'A-RR Cross-Reference RY3'!I185</f>
        <v>0</v>
      </c>
      <c r="F185" s="109"/>
      <c r="G185" s="109"/>
      <c r="H185" s="142">
        <f t="shared" si="86"/>
        <v>0</v>
      </c>
      <c r="I185" s="142">
        <f t="shared" si="87"/>
        <v>0</v>
      </c>
      <c r="J185" s="142"/>
      <c r="K185" s="142">
        <f t="shared" si="88"/>
        <v>0</v>
      </c>
    </row>
    <row r="186" spans="1:11" outlineLevel="3" x14ac:dyDescent="0.35">
      <c r="A186" s="87">
        <f t="shared" si="72"/>
        <v>186</v>
      </c>
      <c r="B186" s="215"/>
      <c r="C186" s="19" t="s">
        <v>21</v>
      </c>
      <c r="D186" s="13">
        <v>405</v>
      </c>
      <c r="E186" s="142">
        <f>'A-RR Cross-Reference RY3'!I186</f>
        <v>0</v>
      </c>
      <c r="F186" s="109"/>
      <c r="G186" s="109"/>
      <c r="H186" s="142">
        <f t="shared" si="86"/>
        <v>0</v>
      </c>
      <c r="I186" s="142">
        <f t="shared" si="87"/>
        <v>0</v>
      </c>
      <c r="J186" s="142"/>
      <c r="K186" s="142">
        <f t="shared" si="88"/>
        <v>0</v>
      </c>
    </row>
    <row r="187" spans="1:11" outlineLevel="3" x14ac:dyDescent="0.35">
      <c r="A187" s="87">
        <f t="shared" si="72"/>
        <v>187</v>
      </c>
      <c r="B187" s="215"/>
      <c r="C187" s="105" t="s">
        <v>532</v>
      </c>
      <c r="D187" s="67">
        <v>406</v>
      </c>
      <c r="E187" s="142">
        <f>'A-RR Cross-Reference RY3'!I187</f>
        <v>0</v>
      </c>
      <c r="F187" s="109"/>
      <c r="G187" s="109"/>
      <c r="H187" s="142">
        <f t="shared" si="86"/>
        <v>0</v>
      </c>
      <c r="I187" s="142">
        <f t="shared" si="87"/>
        <v>0</v>
      </c>
      <c r="J187" s="142"/>
      <c r="K187" s="142">
        <f t="shared" si="88"/>
        <v>0</v>
      </c>
    </row>
    <row r="188" spans="1:11" outlineLevel="3" x14ac:dyDescent="0.35">
      <c r="A188" s="87">
        <f t="shared" si="72"/>
        <v>188</v>
      </c>
      <c r="B188" s="215"/>
      <c r="C188" s="105" t="s">
        <v>533</v>
      </c>
      <c r="D188" s="67">
        <f>+D187</f>
        <v>406</v>
      </c>
      <c r="E188" s="142">
        <f>'A-RR Cross-Reference RY3'!I188</f>
        <v>0</v>
      </c>
      <c r="F188" s="109"/>
      <c r="G188" s="109"/>
      <c r="H188" s="142">
        <f t="shared" si="86"/>
        <v>0</v>
      </c>
      <c r="I188" s="142">
        <f t="shared" si="87"/>
        <v>0</v>
      </c>
      <c r="J188" s="142"/>
      <c r="K188" s="142">
        <f t="shared" si="88"/>
        <v>0</v>
      </c>
    </row>
    <row r="189" spans="1:11" outlineLevel="3" x14ac:dyDescent="0.35">
      <c r="A189" s="87">
        <f t="shared" si="72"/>
        <v>189</v>
      </c>
      <c r="B189" s="215"/>
      <c r="C189" s="105" t="s">
        <v>534</v>
      </c>
      <c r="D189" s="67">
        <f t="shared" ref="D189:D190" si="89">+D188</f>
        <v>406</v>
      </c>
      <c r="E189" s="142">
        <f>'A-RR Cross-Reference RY3'!I189</f>
        <v>0</v>
      </c>
      <c r="F189" s="109"/>
      <c r="G189" s="109"/>
      <c r="H189" s="142">
        <f t="shared" si="86"/>
        <v>0</v>
      </c>
      <c r="I189" s="142">
        <f t="shared" si="87"/>
        <v>0</v>
      </c>
      <c r="J189" s="142"/>
      <c r="K189" s="142">
        <f t="shared" si="88"/>
        <v>0</v>
      </c>
    </row>
    <row r="190" spans="1:11" outlineLevel="3" x14ac:dyDescent="0.35">
      <c r="A190" s="87">
        <f t="shared" si="72"/>
        <v>190</v>
      </c>
      <c r="B190" s="215"/>
      <c r="C190" s="105" t="s">
        <v>535</v>
      </c>
      <c r="D190" s="67">
        <f t="shared" si="89"/>
        <v>406</v>
      </c>
      <c r="E190" s="142">
        <f>'A-RR Cross-Reference RY3'!I190</f>
        <v>0</v>
      </c>
      <c r="F190" s="109"/>
      <c r="G190" s="109"/>
      <c r="H190" s="142">
        <f t="shared" si="86"/>
        <v>0</v>
      </c>
      <c r="I190" s="142">
        <f t="shared" si="87"/>
        <v>0</v>
      </c>
      <c r="J190" s="142"/>
      <c r="K190" s="142">
        <f t="shared" si="88"/>
        <v>0</v>
      </c>
    </row>
    <row r="191" spans="1:11" outlineLevel="3" x14ac:dyDescent="0.35">
      <c r="A191" s="87">
        <f t="shared" si="72"/>
        <v>191</v>
      </c>
      <c r="B191" s="215"/>
      <c r="C191" s="105" t="s">
        <v>536</v>
      </c>
      <c r="D191" s="67">
        <v>407</v>
      </c>
      <c r="E191" s="142">
        <f>'A-RR Cross-Reference RY3'!I191</f>
        <v>0</v>
      </c>
      <c r="F191" s="109"/>
      <c r="G191" s="109"/>
      <c r="H191" s="142">
        <f t="shared" si="86"/>
        <v>0</v>
      </c>
      <c r="I191" s="142">
        <f t="shared" si="87"/>
        <v>0</v>
      </c>
      <c r="J191" s="142"/>
      <c r="K191" s="142">
        <f t="shared" si="88"/>
        <v>0</v>
      </c>
    </row>
    <row r="192" spans="1:11" outlineLevel="3" x14ac:dyDescent="0.35">
      <c r="A192" s="87">
        <f t="shared" si="72"/>
        <v>192</v>
      </c>
      <c r="B192" s="215"/>
      <c r="C192" s="105" t="s">
        <v>537</v>
      </c>
      <c r="D192" s="67">
        <f>+D191</f>
        <v>407</v>
      </c>
      <c r="E192" s="142">
        <f>'A-RR Cross-Reference RY3'!I192</f>
        <v>0</v>
      </c>
      <c r="F192" s="109"/>
      <c r="G192" s="109"/>
      <c r="H192" s="142">
        <f t="shared" si="86"/>
        <v>0</v>
      </c>
      <c r="I192" s="142">
        <f t="shared" si="87"/>
        <v>0</v>
      </c>
      <c r="J192" s="142"/>
      <c r="K192" s="142">
        <f t="shared" si="88"/>
        <v>0</v>
      </c>
    </row>
    <row r="193" spans="1:11" outlineLevel="3" x14ac:dyDescent="0.35">
      <c r="A193" s="87">
        <f t="shared" si="72"/>
        <v>193</v>
      </c>
      <c r="B193" s="215"/>
      <c r="C193" s="105" t="s">
        <v>538</v>
      </c>
      <c r="D193" s="67">
        <f t="shared" ref="D193:D194" si="90">+D192</f>
        <v>407</v>
      </c>
      <c r="E193" s="142">
        <f>'A-RR Cross-Reference RY3'!I193</f>
        <v>0</v>
      </c>
      <c r="F193" s="109"/>
      <c r="G193" s="109"/>
      <c r="H193" s="142">
        <f t="shared" si="86"/>
        <v>0</v>
      </c>
      <c r="I193" s="142">
        <f t="shared" si="87"/>
        <v>0</v>
      </c>
      <c r="J193" s="142"/>
      <c r="K193" s="142">
        <f t="shared" si="88"/>
        <v>0</v>
      </c>
    </row>
    <row r="194" spans="1:11" outlineLevel="3" x14ac:dyDescent="0.35">
      <c r="A194" s="87">
        <f t="shared" si="72"/>
        <v>194</v>
      </c>
      <c r="B194" s="216"/>
      <c r="C194" s="164" t="s">
        <v>539</v>
      </c>
      <c r="D194" s="165">
        <f t="shared" si="90"/>
        <v>407</v>
      </c>
      <c r="E194" s="142">
        <f>'A-RR Cross-Reference RY3'!I194</f>
        <v>0</v>
      </c>
      <c r="F194" s="109"/>
      <c r="G194" s="109"/>
      <c r="H194" s="142">
        <f t="shared" si="86"/>
        <v>0</v>
      </c>
      <c r="I194" s="142">
        <f t="shared" si="87"/>
        <v>0</v>
      </c>
      <c r="J194" s="142"/>
      <c r="K194" s="142">
        <f t="shared" si="88"/>
        <v>0</v>
      </c>
    </row>
    <row r="195" spans="1:11" outlineLevel="2" x14ac:dyDescent="0.35">
      <c r="A195" s="87">
        <f t="shared" si="72"/>
        <v>195</v>
      </c>
      <c r="B195" s="204" t="s">
        <v>22</v>
      </c>
      <c r="C195" s="208"/>
      <c r="D195" s="209"/>
      <c r="E195" s="111">
        <f>SUM(E173:E194)</f>
        <v>0</v>
      </c>
      <c r="F195" s="111">
        <f t="shared" ref="F195:K195" si="91">SUM(F173:F194)</f>
        <v>0</v>
      </c>
      <c r="G195" s="111">
        <f t="shared" si="91"/>
        <v>0</v>
      </c>
      <c r="H195" s="111">
        <f t="shared" si="91"/>
        <v>0</v>
      </c>
      <c r="I195" s="111">
        <f t="shared" si="91"/>
        <v>0</v>
      </c>
      <c r="J195" s="111">
        <f t="shared" si="91"/>
        <v>0</v>
      </c>
      <c r="K195" s="111">
        <f t="shared" si="91"/>
        <v>0</v>
      </c>
    </row>
    <row r="196" spans="1:11" outlineLevel="2" x14ac:dyDescent="0.35">
      <c r="A196" s="87">
        <f t="shared" si="72"/>
        <v>196</v>
      </c>
      <c r="B196" s="217" t="s">
        <v>23</v>
      </c>
      <c r="C196" s="105" t="s">
        <v>540</v>
      </c>
      <c r="D196" s="67">
        <v>407.3</v>
      </c>
      <c r="E196" s="142">
        <f>'A-RR Cross-Reference RY3'!I196</f>
        <v>0</v>
      </c>
      <c r="F196" s="109"/>
      <c r="G196" s="109"/>
      <c r="H196" s="142">
        <f t="shared" ref="H196:H203" si="92">SUM(F196:G196)</f>
        <v>0</v>
      </c>
      <c r="I196" s="142">
        <f t="shared" ref="I196:I203" si="93">H196+E196</f>
        <v>0</v>
      </c>
      <c r="J196" s="142"/>
      <c r="K196" s="142">
        <f t="shared" ref="K196:K203" si="94">+I196+J196</f>
        <v>0</v>
      </c>
    </row>
    <row r="197" spans="1:11" outlineLevel="2" x14ac:dyDescent="0.35">
      <c r="A197" s="87">
        <f t="shared" si="72"/>
        <v>197</v>
      </c>
      <c r="B197" s="217"/>
      <c r="C197" s="105" t="s">
        <v>541</v>
      </c>
      <c r="D197" s="67">
        <f>+D196</f>
        <v>407.3</v>
      </c>
      <c r="E197" s="142">
        <f>'A-RR Cross-Reference RY3'!I197</f>
        <v>0</v>
      </c>
      <c r="F197" s="109"/>
      <c r="G197" s="109"/>
      <c r="H197" s="142">
        <f t="shared" si="92"/>
        <v>0</v>
      </c>
      <c r="I197" s="142">
        <f t="shared" si="93"/>
        <v>0</v>
      </c>
      <c r="J197" s="142"/>
      <c r="K197" s="142">
        <f t="shared" si="94"/>
        <v>0</v>
      </c>
    </row>
    <row r="198" spans="1:11" outlineLevel="2" x14ac:dyDescent="0.35">
      <c r="A198" s="87">
        <f t="shared" si="72"/>
        <v>198</v>
      </c>
      <c r="B198" s="217"/>
      <c r="C198" s="105" t="s">
        <v>542</v>
      </c>
      <c r="D198" s="67">
        <f t="shared" ref="D198:D199" si="95">+D197</f>
        <v>407.3</v>
      </c>
      <c r="E198" s="142">
        <f>'A-RR Cross-Reference RY3'!I198</f>
        <v>0</v>
      </c>
      <c r="F198" s="109"/>
      <c r="G198" s="109"/>
      <c r="H198" s="142">
        <f t="shared" si="92"/>
        <v>0</v>
      </c>
      <c r="I198" s="142">
        <f t="shared" si="93"/>
        <v>0</v>
      </c>
      <c r="J198" s="142"/>
      <c r="K198" s="142">
        <f t="shared" si="94"/>
        <v>0</v>
      </c>
    </row>
    <row r="199" spans="1:11" outlineLevel="2" x14ac:dyDescent="0.35">
      <c r="A199" s="87">
        <f t="shared" si="72"/>
        <v>199</v>
      </c>
      <c r="B199" s="217"/>
      <c r="C199" s="105" t="s">
        <v>543</v>
      </c>
      <c r="D199" s="67">
        <f t="shared" si="95"/>
        <v>407.3</v>
      </c>
      <c r="E199" s="142">
        <f>'A-RR Cross-Reference RY3'!I199</f>
        <v>0</v>
      </c>
      <c r="F199" s="109"/>
      <c r="G199" s="109"/>
      <c r="H199" s="142">
        <f t="shared" si="92"/>
        <v>0</v>
      </c>
      <c r="I199" s="142">
        <f t="shared" si="93"/>
        <v>0</v>
      </c>
      <c r="J199" s="142"/>
      <c r="K199" s="142">
        <f t="shared" si="94"/>
        <v>0</v>
      </c>
    </row>
    <row r="200" spans="1:11" outlineLevel="2" x14ac:dyDescent="0.35">
      <c r="A200" s="87">
        <f t="shared" ref="A200:A264" si="96">A199+1</f>
        <v>200</v>
      </c>
      <c r="B200" s="217"/>
      <c r="C200" s="105" t="s">
        <v>544</v>
      </c>
      <c r="D200" s="67">
        <v>407.4</v>
      </c>
      <c r="E200" s="142">
        <f>'A-RR Cross-Reference RY3'!I200</f>
        <v>0</v>
      </c>
      <c r="F200" s="109"/>
      <c r="G200" s="109"/>
      <c r="H200" s="142">
        <f t="shared" si="92"/>
        <v>0</v>
      </c>
      <c r="I200" s="142">
        <f t="shared" si="93"/>
        <v>0</v>
      </c>
      <c r="J200" s="142"/>
      <c r="K200" s="142">
        <f t="shared" si="94"/>
        <v>0</v>
      </c>
    </row>
    <row r="201" spans="1:11" outlineLevel="2" x14ac:dyDescent="0.35">
      <c r="A201" s="87">
        <f t="shared" si="96"/>
        <v>201</v>
      </c>
      <c r="B201" s="217"/>
      <c r="C201" s="105" t="s">
        <v>545</v>
      </c>
      <c r="D201" s="67">
        <f>+D200</f>
        <v>407.4</v>
      </c>
      <c r="E201" s="142">
        <f>'A-RR Cross-Reference RY3'!I201</f>
        <v>0</v>
      </c>
      <c r="F201" s="109"/>
      <c r="G201" s="109"/>
      <c r="H201" s="142">
        <f t="shared" si="92"/>
        <v>0</v>
      </c>
      <c r="I201" s="142">
        <f t="shared" si="93"/>
        <v>0</v>
      </c>
      <c r="J201" s="142"/>
      <c r="K201" s="142">
        <f t="shared" si="94"/>
        <v>0</v>
      </c>
    </row>
    <row r="202" spans="1:11" outlineLevel="2" x14ac:dyDescent="0.35">
      <c r="A202" s="87">
        <f t="shared" si="96"/>
        <v>202</v>
      </c>
      <c r="B202" s="217"/>
      <c r="C202" s="105" t="s">
        <v>546</v>
      </c>
      <c r="D202" s="67">
        <f t="shared" ref="D202:D203" si="97">+D201</f>
        <v>407.4</v>
      </c>
      <c r="E202" s="142">
        <f>'A-RR Cross-Reference RY3'!I202</f>
        <v>0</v>
      </c>
      <c r="F202" s="109"/>
      <c r="G202" s="109"/>
      <c r="H202" s="142">
        <f t="shared" si="92"/>
        <v>0</v>
      </c>
      <c r="I202" s="142">
        <f t="shared" si="93"/>
        <v>0</v>
      </c>
      <c r="J202" s="142"/>
      <c r="K202" s="142">
        <f t="shared" si="94"/>
        <v>0</v>
      </c>
    </row>
    <row r="203" spans="1:11" outlineLevel="2" x14ac:dyDescent="0.35">
      <c r="A203" s="87">
        <f t="shared" si="96"/>
        <v>203</v>
      </c>
      <c r="B203" s="217"/>
      <c r="C203" s="105" t="s">
        <v>547</v>
      </c>
      <c r="D203" s="67">
        <f t="shared" si="97"/>
        <v>407.4</v>
      </c>
      <c r="E203" s="142">
        <f>'A-RR Cross-Reference RY3'!I203</f>
        <v>0</v>
      </c>
      <c r="F203" s="109"/>
      <c r="G203" s="109"/>
      <c r="H203" s="142">
        <f t="shared" si="92"/>
        <v>0</v>
      </c>
      <c r="I203" s="142">
        <f t="shared" si="93"/>
        <v>0</v>
      </c>
      <c r="J203" s="142"/>
      <c r="K203" s="142">
        <f t="shared" si="94"/>
        <v>0</v>
      </c>
    </row>
    <row r="204" spans="1:11" s="12" customFormat="1" outlineLevel="2" x14ac:dyDescent="0.35">
      <c r="A204" s="87">
        <f t="shared" si="96"/>
        <v>204</v>
      </c>
      <c r="B204" s="206" t="s">
        <v>24</v>
      </c>
      <c r="C204" s="206"/>
      <c r="D204" s="207"/>
      <c r="E204" s="111">
        <f>SUM(E196:E203)</f>
        <v>0</v>
      </c>
      <c r="F204" s="111">
        <f t="shared" ref="F204:K204" si="98">SUM(F196:F203)</f>
        <v>0</v>
      </c>
      <c r="G204" s="111">
        <f t="shared" si="98"/>
        <v>0</v>
      </c>
      <c r="H204" s="111">
        <f t="shared" si="98"/>
        <v>0</v>
      </c>
      <c r="I204" s="111">
        <f t="shared" si="98"/>
        <v>0</v>
      </c>
      <c r="J204" s="111">
        <f t="shared" si="98"/>
        <v>0</v>
      </c>
      <c r="K204" s="111">
        <f t="shared" si="98"/>
        <v>0</v>
      </c>
    </row>
    <row r="205" spans="1:11" outlineLevel="3" x14ac:dyDescent="0.35">
      <c r="A205" s="87">
        <f t="shared" si="96"/>
        <v>205</v>
      </c>
      <c r="B205" s="183" t="s">
        <v>25</v>
      </c>
      <c r="C205" s="16" t="s">
        <v>26</v>
      </c>
      <c r="D205" s="18">
        <v>408.1</v>
      </c>
      <c r="E205" s="142">
        <f>'A-RR Cross-Reference RY3'!I205</f>
        <v>0</v>
      </c>
      <c r="F205" s="109"/>
      <c r="G205" s="109"/>
      <c r="H205" s="142">
        <f t="shared" ref="H205:H210" si="99">SUM(F205:G205)</f>
        <v>0</v>
      </c>
      <c r="I205" s="142">
        <f t="shared" ref="I205:I210" si="100">H205+E205</f>
        <v>0</v>
      </c>
      <c r="J205" s="142"/>
      <c r="K205" s="142">
        <f t="shared" ref="K205:K210" si="101">+I205+J205</f>
        <v>0</v>
      </c>
    </row>
    <row r="206" spans="1:11" outlineLevel="3" x14ac:dyDescent="0.35">
      <c r="A206" s="87">
        <f t="shared" si="96"/>
        <v>206</v>
      </c>
      <c r="B206" s="184"/>
      <c r="C206" s="19" t="s">
        <v>310</v>
      </c>
      <c r="D206" s="20">
        <v>409.1</v>
      </c>
      <c r="E206" s="142">
        <f>'A-RR Cross-Reference RY3'!I206</f>
        <v>0</v>
      </c>
      <c r="F206" s="109"/>
      <c r="G206" s="109"/>
      <c r="H206" s="142">
        <f t="shared" si="99"/>
        <v>0</v>
      </c>
      <c r="I206" s="142">
        <f t="shared" si="100"/>
        <v>0</v>
      </c>
      <c r="J206" s="142"/>
      <c r="K206" s="142">
        <f t="shared" si="101"/>
        <v>0</v>
      </c>
    </row>
    <row r="207" spans="1:11" outlineLevel="3" x14ac:dyDescent="0.35">
      <c r="A207" s="87">
        <f t="shared" si="96"/>
        <v>207</v>
      </c>
      <c r="B207" s="184"/>
      <c r="C207" s="19" t="s">
        <v>311</v>
      </c>
      <c r="D207" s="20">
        <v>409.1</v>
      </c>
      <c r="E207" s="142">
        <f>'A-RR Cross-Reference RY3'!I207</f>
        <v>0</v>
      </c>
      <c r="F207" s="109"/>
      <c r="G207" s="109"/>
      <c r="H207" s="142">
        <f t="shared" si="99"/>
        <v>0</v>
      </c>
      <c r="I207" s="142">
        <f t="shared" si="100"/>
        <v>0</v>
      </c>
      <c r="J207" s="142"/>
      <c r="K207" s="142">
        <f t="shared" si="101"/>
        <v>0</v>
      </c>
    </row>
    <row r="208" spans="1:11" ht="31" outlineLevel="3" x14ac:dyDescent="0.35">
      <c r="A208" s="87">
        <f t="shared" si="96"/>
        <v>208</v>
      </c>
      <c r="B208" s="184"/>
      <c r="C208" s="19" t="s">
        <v>238</v>
      </c>
      <c r="D208" s="20">
        <v>410.1</v>
      </c>
      <c r="E208" s="142">
        <f>'A-RR Cross-Reference RY3'!I208</f>
        <v>0</v>
      </c>
      <c r="F208" s="109"/>
      <c r="G208" s="109"/>
      <c r="H208" s="142">
        <f t="shared" si="99"/>
        <v>0</v>
      </c>
      <c r="I208" s="142">
        <f t="shared" si="100"/>
        <v>0</v>
      </c>
      <c r="J208" s="142"/>
      <c r="K208" s="142">
        <f t="shared" si="101"/>
        <v>0</v>
      </c>
    </row>
    <row r="209" spans="1:11" ht="31" outlineLevel="3" x14ac:dyDescent="0.35">
      <c r="A209" s="87">
        <f t="shared" si="96"/>
        <v>209</v>
      </c>
      <c r="B209" s="184"/>
      <c r="C209" s="19" t="s">
        <v>309</v>
      </c>
      <c r="D209" s="20">
        <v>411.1</v>
      </c>
      <c r="E209" s="142">
        <f>'A-RR Cross-Reference RY3'!I209</f>
        <v>0</v>
      </c>
      <c r="F209" s="109"/>
      <c r="G209" s="109"/>
      <c r="H209" s="142">
        <f t="shared" si="99"/>
        <v>0</v>
      </c>
      <c r="I209" s="142">
        <f t="shared" si="100"/>
        <v>0</v>
      </c>
      <c r="J209" s="142"/>
      <c r="K209" s="142">
        <f t="shared" si="101"/>
        <v>0</v>
      </c>
    </row>
    <row r="210" spans="1:11" outlineLevel="2" x14ac:dyDescent="0.35">
      <c r="A210" s="87">
        <f t="shared" si="96"/>
        <v>210</v>
      </c>
      <c r="B210" s="185"/>
      <c r="C210" s="17" t="s">
        <v>27</v>
      </c>
      <c r="D210" s="21">
        <v>411.4</v>
      </c>
      <c r="E210" s="142">
        <f>'A-RR Cross-Reference RY3'!I210</f>
        <v>0</v>
      </c>
      <c r="F210" s="109"/>
      <c r="G210" s="109"/>
      <c r="H210" s="142">
        <f t="shared" si="99"/>
        <v>0</v>
      </c>
      <c r="I210" s="142">
        <f t="shared" si="100"/>
        <v>0</v>
      </c>
      <c r="J210" s="142"/>
      <c r="K210" s="142">
        <f t="shared" si="101"/>
        <v>0</v>
      </c>
    </row>
    <row r="211" spans="1:11" outlineLevel="2" x14ac:dyDescent="0.35">
      <c r="A211" s="87">
        <f t="shared" si="96"/>
        <v>211</v>
      </c>
      <c r="B211" s="199" t="s">
        <v>28</v>
      </c>
      <c r="C211" s="199"/>
      <c r="D211" s="200"/>
      <c r="E211" s="111">
        <f>SUM(E205:E210)</f>
        <v>0</v>
      </c>
      <c r="F211" s="111">
        <f t="shared" ref="F211:K211" si="102">SUM(F205:F210)</f>
        <v>0</v>
      </c>
      <c r="G211" s="111">
        <f t="shared" si="102"/>
        <v>0</v>
      </c>
      <c r="H211" s="111">
        <f t="shared" si="102"/>
        <v>0</v>
      </c>
      <c r="I211" s="111">
        <f t="shared" si="102"/>
        <v>0</v>
      </c>
      <c r="J211" s="111">
        <f t="shared" si="102"/>
        <v>0</v>
      </c>
      <c r="K211" s="111">
        <f t="shared" si="102"/>
        <v>0</v>
      </c>
    </row>
    <row r="212" spans="1:11" ht="15.65" customHeight="1" outlineLevel="3" x14ac:dyDescent="0.35">
      <c r="A212" s="87">
        <f t="shared" si="96"/>
        <v>212</v>
      </c>
      <c r="B212" s="218" t="s">
        <v>83</v>
      </c>
      <c r="C212" s="105" t="s">
        <v>548</v>
      </c>
      <c r="D212" s="67">
        <v>411.6</v>
      </c>
      <c r="E212" s="142">
        <f>'A-RR Cross-Reference RY3'!I212</f>
        <v>0</v>
      </c>
      <c r="F212" s="109"/>
      <c r="G212" s="109"/>
      <c r="H212" s="142">
        <f t="shared" ref="H212:H227" si="103">SUM(F212:G212)</f>
        <v>0</v>
      </c>
      <c r="I212" s="142">
        <f t="shared" ref="I212:I227" si="104">H212+E212</f>
        <v>0</v>
      </c>
      <c r="J212" s="142"/>
      <c r="K212" s="142">
        <f t="shared" ref="K212:K227" si="105">+I212+J212</f>
        <v>0</v>
      </c>
    </row>
    <row r="213" spans="1:11" ht="15.65" customHeight="1" outlineLevel="3" x14ac:dyDescent="0.35">
      <c r="A213" s="87">
        <f t="shared" si="96"/>
        <v>213</v>
      </c>
      <c r="B213" s="217"/>
      <c r="C213" s="105" t="s">
        <v>549</v>
      </c>
      <c r="D213" s="67">
        <f>+D212</f>
        <v>411.6</v>
      </c>
      <c r="E213" s="142">
        <f>'A-RR Cross-Reference RY3'!I213</f>
        <v>0</v>
      </c>
      <c r="F213" s="109"/>
      <c r="G213" s="109"/>
      <c r="H213" s="142">
        <f t="shared" si="103"/>
        <v>0</v>
      </c>
      <c r="I213" s="142">
        <f t="shared" si="104"/>
        <v>0</v>
      </c>
      <c r="J213" s="142"/>
      <c r="K213" s="142">
        <f t="shared" si="105"/>
        <v>0</v>
      </c>
    </row>
    <row r="214" spans="1:11" ht="15.65" customHeight="1" outlineLevel="3" x14ac:dyDescent="0.35">
      <c r="A214" s="87">
        <f t="shared" si="96"/>
        <v>214</v>
      </c>
      <c r="B214" s="217"/>
      <c r="C214" s="105" t="s">
        <v>550</v>
      </c>
      <c r="D214" s="67">
        <f t="shared" ref="D214:D215" si="106">+D213</f>
        <v>411.6</v>
      </c>
      <c r="E214" s="142">
        <f>'A-RR Cross-Reference RY3'!I214</f>
        <v>0</v>
      </c>
      <c r="F214" s="109"/>
      <c r="G214" s="109"/>
      <c r="H214" s="142">
        <f t="shared" si="103"/>
        <v>0</v>
      </c>
      <c r="I214" s="142">
        <f t="shared" si="104"/>
        <v>0</v>
      </c>
      <c r="J214" s="142"/>
      <c r="K214" s="142">
        <f t="shared" si="105"/>
        <v>0</v>
      </c>
    </row>
    <row r="215" spans="1:11" ht="15.65" customHeight="1" outlineLevel="3" x14ac:dyDescent="0.35">
      <c r="A215" s="87">
        <f t="shared" si="96"/>
        <v>215</v>
      </c>
      <c r="B215" s="217"/>
      <c r="C215" s="105" t="s">
        <v>551</v>
      </c>
      <c r="D215" s="67">
        <f t="shared" si="106"/>
        <v>411.6</v>
      </c>
      <c r="E215" s="142">
        <f>'A-RR Cross-Reference RY3'!I215</f>
        <v>0</v>
      </c>
      <c r="F215" s="109"/>
      <c r="G215" s="109"/>
      <c r="H215" s="142">
        <f t="shared" si="103"/>
        <v>0</v>
      </c>
      <c r="I215" s="142">
        <f t="shared" si="104"/>
        <v>0</v>
      </c>
      <c r="J215" s="142"/>
      <c r="K215" s="142">
        <f t="shared" si="105"/>
        <v>0</v>
      </c>
    </row>
    <row r="216" spans="1:11" outlineLevel="3" x14ac:dyDescent="0.35">
      <c r="A216" s="87">
        <f t="shared" si="96"/>
        <v>216</v>
      </c>
      <c r="B216" s="217"/>
      <c r="C216" s="105" t="s">
        <v>552</v>
      </c>
      <c r="D216" s="67">
        <v>411.7</v>
      </c>
      <c r="E216" s="142">
        <f>'A-RR Cross-Reference RY3'!I216</f>
        <v>0</v>
      </c>
      <c r="F216" s="109"/>
      <c r="G216" s="109"/>
      <c r="H216" s="142">
        <f t="shared" si="103"/>
        <v>0</v>
      </c>
      <c r="I216" s="142">
        <f t="shared" si="104"/>
        <v>0</v>
      </c>
      <c r="J216" s="142"/>
      <c r="K216" s="142">
        <f t="shared" si="105"/>
        <v>0</v>
      </c>
    </row>
    <row r="217" spans="1:11" outlineLevel="3" x14ac:dyDescent="0.35">
      <c r="A217" s="87">
        <f t="shared" si="96"/>
        <v>217</v>
      </c>
      <c r="B217" s="217"/>
      <c r="C217" s="105" t="s">
        <v>553</v>
      </c>
      <c r="D217" s="67">
        <f>+D216</f>
        <v>411.7</v>
      </c>
      <c r="E217" s="142">
        <f>'A-RR Cross-Reference RY3'!I217</f>
        <v>0</v>
      </c>
      <c r="F217" s="109"/>
      <c r="G217" s="109"/>
      <c r="H217" s="142">
        <f t="shared" si="103"/>
        <v>0</v>
      </c>
      <c r="I217" s="142">
        <f t="shared" si="104"/>
        <v>0</v>
      </c>
      <c r="J217" s="142"/>
      <c r="K217" s="142">
        <f t="shared" si="105"/>
        <v>0</v>
      </c>
    </row>
    <row r="218" spans="1:11" outlineLevel="3" x14ac:dyDescent="0.35">
      <c r="A218" s="87">
        <f t="shared" si="96"/>
        <v>218</v>
      </c>
      <c r="B218" s="217"/>
      <c r="C218" s="105" t="s">
        <v>554</v>
      </c>
      <c r="D218" s="67">
        <f t="shared" ref="D218:D219" si="107">+D217</f>
        <v>411.7</v>
      </c>
      <c r="E218" s="142">
        <f>'A-RR Cross-Reference RY3'!I218</f>
        <v>0</v>
      </c>
      <c r="F218" s="109"/>
      <c r="G218" s="109"/>
      <c r="H218" s="142">
        <f t="shared" si="103"/>
        <v>0</v>
      </c>
      <c r="I218" s="142">
        <f t="shared" si="104"/>
        <v>0</v>
      </c>
      <c r="J218" s="142"/>
      <c r="K218" s="142">
        <f t="shared" si="105"/>
        <v>0</v>
      </c>
    </row>
    <row r="219" spans="1:11" outlineLevel="3" x14ac:dyDescent="0.35">
      <c r="A219" s="87">
        <f t="shared" si="96"/>
        <v>219</v>
      </c>
      <c r="B219" s="217"/>
      <c r="C219" s="105" t="s">
        <v>555</v>
      </c>
      <c r="D219" s="67">
        <f t="shared" si="107"/>
        <v>411.7</v>
      </c>
      <c r="E219" s="142">
        <f>'A-RR Cross-Reference RY3'!I219</f>
        <v>0</v>
      </c>
      <c r="F219" s="109"/>
      <c r="G219" s="109"/>
      <c r="H219" s="142">
        <f t="shared" si="103"/>
        <v>0</v>
      </c>
      <c r="I219" s="142">
        <f t="shared" si="104"/>
        <v>0</v>
      </c>
      <c r="J219" s="142"/>
      <c r="K219" s="142">
        <f t="shared" si="105"/>
        <v>0</v>
      </c>
    </row>
    <row r="220" spans="1:11" outlineLevel="3" x14ac:dyDescent="0.35">
      <c r="A220" s="87">
        <f t="shared" si="96"/>
        <v>220</v>
      </c>
      <c r="B220" s="217"/>
      <c r="C220" s="91" t="s">
        <v>239</v>
      </c>
      <c r="D220" s="90">
        <v>411.8</v>
      </c>
      <c r="E220" s="142">
        <f>'A-RR Cross-Reference RY3'!I220</f>
        <v>0</v>
      </c>
      <c r="F220" s="109"/>
      <c r="G220" s="109"/>
      <c r="H220" s="142">
        <f t="shared" si="103"/>
        <v>0</v>
      </c>
      <c r="I220" s="142">
        <f t="shared" si="104"/>
        <v>0</v>
      </c>
      <c r="J220" s="142"/>
      <c r="K220" s="142">
        <f t="shared" si="105"/>
        <v>0</v>
      </c>
    </row>
    <row r="221" spans="1:11" outlineLevel="3" x14ac:dyDescent="0.35">
      <c r="A221" s="87">
        <f t="shared" si="96"/>
        <v>221</v>
      </c>
      <c r="B221" s="217"/>
      <c r="C221" s="91" t="s">
        <v>240</v>
      </c>
      <c r="D221" s="90">
        <v>411.9</v>
      </c>
      <c r="E221" s="142">
        <f>'A-RR Cross-Reference RY3'!I221</f>
        <v>0</v>
      </c>
      <c r="F221" s="109"/>
      <c r="G221" s="109"/>
      <c r="H221" s="142">
        <f t="shared" si="103"/>
        <v>0</v>
      </c>
      <c r="I221" s="142">
        <f t="shared" si="104"/>
        <v>0</v>
      </c>
      <c r="J221" s="142"/>
      <c r="K221" s="142">
        <f t="shared" si="105"/>
        <v>0</v>
      </c>
    </row>
    <row r="222" spans="1:11" outlineLevel="3" x14ac:dyDescent="0.35">
      <c r="A222" s="87"/>
      <c r="B222" s="217"/>
      <c r="C222" s="105" t="s">
        <v>611</v>
      </c>
      <c r="D222" s="166">
        <v>411.1</v>
      </c>
      <c r="E222" s="142">
        <f>'A-RR Cross-Reference RY3'!I222</f>
        <v>0</v>
      </c>
      <c r="F222" s="109"/>
      <c r="G222" s="109"/>
      <c r="H222" s="142">
        <f t="shared" si="103"/>
        <v>0</v>
      </c>
      <c r="I222" s="142">
        <f t="shared" si="104"/>
        <v>0</v>
      </c>
      <c r="J222" s="142"/>
      <c r="K222" s="142">
        <f t="shared" si="105"/>
        <v>0</v>
      </c>
    </row>
    <row r="223" spans="1:11" outlineLevel="3" x14ac:dyDescent="0.35">
      <c r="A223" s="87">
        <f>A221+1</f>
        <v>222</v>
      </c>
      <c r="B223" s="217"/>
      <c r="C223" s="92" t="s">
        <v>241</v>
      </c>
      <c r="D223" s="90">
        <v>412</v>
      </c>
      <c r="E223" s="142">
        <f>'A-RR Cross-Reference RY3'!I223</f>
        <v>0</v>
      </c>
      <c r="F223" s="109"/>
      <c r="G223" s="109"/>
      <c r="H223" s="142">
        <f t="shared" si="103"/>
        <v>0</v>
      </c>
      <c r="I223" s="142">
        <f t="shared" si="104"/>
        <v>0</v>
      </c>
      <c r="J223" s="142"/>
      <c r="K223" s="142">
        <f t="shared" si="105"/>
        <v>0</v>
      </c>
    </row>
    <row r="224" spans="1:11" outlineLevel="3" x14ac:dyDescent="0.35">
      <c r="A224" s="87">
        <f t="shared" si="96"/>
        <v>223</v>
      </c>
      <c r="B224" s="217"/>
      <c r="C224" s="92" t="s">
        <v>242</v>
      </c>
      <c r="D224" s="90">
        <v>413</v>
      </c>
      <c r="E224" s="142">
        <f>'A-RR Cross-Reference RY3'!I224</f>
        <v>0</v>
      </c>
      <c r="F224" s="109"/>
      <c r="G224" s="109"/>
      <c r="H224" s="142">
        <f t="shared" si="103"/>
        <v>0</v>
      </c>
      <c r="I224" s="142">
        <f t="shared" si="104"/>
        <v>0</v>
      </c>
      <c r="J224" s="142"/>
      <c r="K224" s="142">
        <f t="shared" si="105"/>
        <v>0</v>
      </c>
    </row>
    <row r="225" spans="1:11" outlineLevel="2" x14ac:dyDescent="0.35">
      <c r="A225" s="87">
        <f t="shared" si="96"/>
        <v>224</v>
      </c>
      <c r="B225" s="217"/>
      <c r="C225" s="92" t="s">
        <v>152</v>
      </c>
      <c r="D225" s="90">
        <v>414</v>
      </c>
      <c r="E225" s="142">
        <f>'A-RR Cross-Reference RY3'!I225</f>
        <v>0</v>
      </c>
      <c r="F225" s="109"/>
      <c r="G225" s="109"/>
      <c r="H225" s="142">
        <f t="shared" si="103"/>
        <v>0</v>
      </c>
      <c r="I225" s="142">
        <f t="shared" si="104"/>
        <v>0</v>
      </c>
      <c r="J225" s="142"/>
      <c r="K225" s="142">
        <f t="shared" si="105"/>
        <v>0</v>
      </c>
    </row>
    <row r="226" spans="1:11" outlineLevel="2" x14ac:dyDescent="0.35">
      <c r="A226" s="87">
        <f t="shared" si="96"/>
        <v>225</v>
      </c>
      <c r="B226" s="217"/>
      <c r="C226" s="92" t="s">
        <v>340</v>
      </c>
      <c r="D226" s="90">
        <v>421</v>
      </c>
      <c r="E226" s="142">
        <f>'A-RR Cross-Reference RY3'!I226</f>
        <v>0</v>
      </c>
      <c r="F226" s="109"/>
      <c r="G226" s="109"/>
      <c r="H226" s="142">
        <f t="shared" si="103"/>
        <v>0</v>
      </c>
      <c r="I226" s="142">
        <f t="shared" si="104"/>
        <v>0</v>
      </c>
      <c r="J226" s="142"/>
      <c r="K226" s="142">
        <f t="shared" si="105"/>
        <v>0</v>
      </c>
    </row>
    <row r="227" spans="1:11" outlineLevel="2" x14ac:dyDescent="0.35">
      <c r="A227" s="87">
        <f t="shared" si="96"/>
        <v>226</v>
      </c>
      <c r="B227" s="219"/>
      <c r="C227" s="93" t="s">
        <v>341</v>
      </c>
      <c r="D227" s="90">
        <v>426.5</v>
      </c>
      <c r="E227" s="142">
        <f>'A-RR Cross-Reference RY3'!I227</f>
        <v>0</v>
      </c>
      <c r="F227" s="109"/>
      <c r="G227" s="109"/>
      <c r="H227" s="142">
        <f t="shared" si="103"/>
        <v>0</v>
      </c>
      <c r="I227" s="142">
        <f t="shared" si="104"/>
        <v>0</v>
      </c>
      <c r="J227" s="142"/>
      <c r="K227" s="142">
        <f t="shared" si="105"/>
        <v>0</v>
      </c>
    </row>
    <row r="228" spans="1:11" outlineLevel="2" x14ac:dyDescent="0.35">
      <c r="A228" s="87">
        <f t="shared" si="96"/>
        <v>227</v>
      </c>
      <c r="B228" s="199" t="s">
        <v>29</v>
      </c>
      <c r="C228" s="199"/>
      <c r="D228" s="200"/>
      <c r="E228" s="111">
        <f>SUM(E212:E227)</f>
        <v>0</v>
      </c>
      <c r="F228" s="111">
        <f t="shared" ref="F228:K228" si="108">SUM(F212:F227)</f>
        <v>0</v>
      </c>
      <c r="G228" s="111">
        <f t="shared" si="108"/>
        <v>0</v>
      </c>
      <c r="H228" s="111">
        <f t="shared" si="108"/>
        <v>0</v>
      </c>
      <c r="I228" s="111">
        <f t="shared" si="108"/>
        <v>0</v>
      </c>
      <c r="J228" s="111">
        <f t="shared" si="108"/>
        <v>0</v>
      </c>
      <c r="K228" s="111">
        <f t="shared" si="108"/>
        <v>0</v>
      </c>
    </row>
    <row r="229" spans="1:11" outlineLevel="2" x14ac:dyDescent="0.35">
      <c r="A229" s="87">
        <f t="shared" si="96"/>
        <v>228</v>
      </c>
      <c r="B229" s="191" t="s">
        <v>350</v>
      </c>
      <c r="C229" s="191"/>
      <c r="D229" s="192"/>
      <c r="E229" s="114">
        <f>E79+E107+E130+E136+E142+E157+E172+E195+E204+E211+E228</f>
        <v>0</v>
      </c>
      <c r="F229" s="114">
        <f t="shared" ref="F229:K229" si="109">F79+F107+F130+F136+F142+F157+F172+F195+F204+F211+F228</f>
        <v>0</v>
      </c>
      <c r="G229" s="114">
        <f t="shared" si="109"/>
        <v>0</v>
      </c>
      <c r="H229" s="114">
        <f t="shared" si="109"/>
        <v>0</v>
      </c>
      <c r="I229" s="114">
        <f t="shared" si="109"/>
        <v>0</v>
      </c>
      <c r="J229" s="114">
        <f t="shared" si="109"/>
        <v>0</v>
      </c>
      <c r="K229" s="114">
        <f t="shared" si="109"/>
        <v>0</v>
      </c>
    </row>
    <row r="230" spans="1:11" outlineLevel="2" x14ac:dyDescent="0.35">
      <c r="A230" s="87">
        <f t="shared" si="96"/>
        <v>229</v>
      </c>
      <c r="B230" s="191" t="s">
        <v>71</v>
      </c>
      <c r="C230" s="191"/>
      <c r="D230" s="192"/>
      <c r="E230" s="111">
        <f>E28-E229</f>
        <v>0</v>
      </c>
      <c r="F230" s="111">
        <f t="shared" ref="F230:K230" si="110">F28-F229</f>
        <v>0</v>
      </c>
      <c r="G230" s="111">
        <f t="shared" si="110"/>
        <v>0</v>
      </c>
      <c r="H230" s="111">
        <f t="shared" si="110"/>
        <v>0</v>
      </c>
      <c r="I230" s="111">
        <f t="shared" si="110"/>
        <v>0</v>
      </c>
      <c r="J230" s="111">
        <f t="shared" si="110"/>
        <v>0</v>
      </c>
      <c r="K230" s="111">
        <f t="shared" si="110"/>
        <v>0</v>
      </c>
    </row>
    <row r="231" spans="1:11" x14ac:dyDescent="0.35">
      <c r="A231" s="87">
        <f t="shared" si="96"/>
        <v>230</v>
      </c>
      <c r="B231" s="136"/>
      <c r="C231" s="65"/>
      <c r="D231" s="66"/>
      <c r="E231" s="116"/>
      <c r="F231" s="114"/>
      <c r="G231" s="114"/>
      <c r="H231" s="114"/>
      <c r="I231" s="114"/>
      <c r="J231" s="114"/>
      <c r="K231" s="114"/>
    </row>
    <row r="232" spans="1:11" x14ac:dyDescent="0.35">
      <c r="A232" s="87">
        <f t="shared" si="96"/>
        <v>231</v>
      </c>
      <c r="B232" s="136"/>
      <c r="C232" s="65"/>
      <c r="D232" s="65"/>
      <c r="E232" s="65"/>
      <c r="F232" s="114"/>
      <c r="G232" s="114"/>
      <c r="H232" s="114"/>
      <c r="I232" s="114"/>
      <c r="J232" s="114"/>
      <c r="K232" s="114"/>
    </row>
    <row r="233" spans="1:11" outlineLevel="1" x14ac:dyDescent="0.35">
      <c r="A233" s="87">
        <f t="shared" si="96"/>
        <v>232</v>
      </c>
      <c r="B233" s="201" t="s">
        <v>30</v>
      </c>
      <c r="C233" s="167" t="s">
        <v>378</v>
      </c>
      <c r="D233" s="71">
        <v>301</v>
      </c>
      <c r="E233" s="142">
        <f>'A-RR Cross-Reference RY2'!I233</f>
        <v>0</v>
      </c>
      <c r="F233" s="109"/>
      <c r="G233" s="109"/>
      <c r="H233" s="142">
        <f t="shared" ref="H233:H234" si="111">SUM(F233:G233)</f>
        <v>0</v>
      </c>
      <c r="I233" s="142">
        <f t="shared" ref="I233:I244" si="112">H233+E233</f>
        <v>0</v>
      </c>
      <c r="J233" s="142"/>
      <c r="K233" s="142">
        <f t="shared" ref="K233:K244" si="113">+I233+J233</f>
        <v>0</v>
      </c>
    </row>
    <row r="234" spans="1:11" outlineLevel="1" x14ac:dyDescent="0.35">
      <c r="A234" s="87">
        <f t="shared" si="96"/>
        <v>233</v>
      </c>
      <c r="B234" s="202"/>
      <c r="C234" s="19" t="s">
        <v>379</v>
      </c>
      <c r="D234" s="13">
        <f>+D233</f>
        <v>301</v>
      </c>
      <c r="E234" s="142">
        <f>'A-RR Cross-Reference RY2'!I234</f>
        <v>0</v>
      </c>
      <c r="F234" s="109"/>
      <c r="G234" s="109"/>
      <c r="H234" s="142">
        <f t="shared" si="111"/>
        <v>0</v>
      </c>
      <c r="I234" s="142">
        <f t="shared" si="112"/>
        <v>0</v>
      </c>
      <c r="J234" s="142"/>
      <c r="K234" s="142">
        <f t="shared" si="113"/>
        <v>0</v>
      </c>
    </row>
    <row r="235" spans="1:11" outlineLevel="1" x14ac:dyDescent="0.35">
      <c r="A235" s="87">
        <f t="shared" si="96"/>
        <v>234</v>
      </c>
      <c r="B235" s="202"/>
      <c r="C235" s="19" t="s">
        <v>380</v>
      </c>
      <c r="D235" s="13">
        <f t="shared" ref="D235:D236" si="114">+D234</f>
        <v>301</v>
      </c>
      <c r="E235" s="142">
        <f>'A-RR Cross-Reference RY2'!I235</f>
        <v>0</v>
      </c>
      <c r="F235" s="109"/>
      <c r="G235" s="109"/>
      <c r="H235" s="142">
        <f t="shared" ref="H235:H244" si="115">SUM(F235:G235)</f>
        <v>0</v>
      </c>
      <c r="I235" s="142">
        <f t="shared" si="112"/>
        <v>0</v>
      </c>
      <c r="J235" s="142"/>
      <c r="K235" s="142">
        <f t="shared" si="113"/>
        <v>0</v>
      </c>
    </row>
    <row r="236" spans="1:11" outlineLevel="1" x14ac:dyDescent="0.35">
      <c r="A236" s="87">
        <f t="shared" si="96"/>
        <v>235</v>
      </c>
      <c r="B236" s="202"/>
      <c r="C236" s="19" t="s">
        <v>381</v>
      </c>
      <c r="D236" s="13">
        <f t="shared" si="114"/>
        <v>301</v>
      </c>
      <c r="E236" s="142">
        <f>'A-RR Cross-Reference RY2'!I236</f>
        <v>0</v>
      </c>
      <c r="F236" s="109"/>
      <c r="G236" s="109"/>
      <c r="H236" s="142">
        <f t="shared" si="115"/>
        <v>0</v>
      </c>
      <c r="I236" s="142">
        <f t="shared" si="112"/>
        <v>0</v>
      </c>
      <c r="J236" s="142"/>
      <c r="K236" s="142">
        <f t="shared" si="113"/>
        <v>0</v>
      </c>
    </row>
    <row r="237" spans="1:11" outlineLevel="1" x14ac:dyDescent="0.35">
      <c r="A237" s="87">
        <f t="shared" si="96"/>
        <v>236</v>
      </c>
      <c r="B237" s="202"/>
      <c r="C237" s="168" t="s">
        <v>382</v>
      </c>
      <c r="D237" s="13">
        <v>302</v>
      </c>
      <c r="E237" s="142">
        <f>'A-RR Cross-Reference RY2'!I237</f>
        <v>0</v>
      </c>
      <c r="F237" s="109"/>
      <c r="G237" s="109"/>
      <c r="H237" s="142">
        <f t="shared" si="115"/>
        <v>0</v>
      </c>
      <c r="I237" s="142">
        <f t="shared" si="112"/>
        <v>0</v>
      </c>
      <c r="J237" s="142"/>
      <c r="K237" s="142">
        <f t="shared" si="113"/>
        <v>0</v>
      </c>
    </row>
    <row r="238" spans="1:11" outlineLevel="1" x14ac:dyDescent="0.35">
      <c r="A238" s="87">
        <f t="shared" si="96"/>
        <v>237</v>
      </c>
      <c r="B238" s="202"/>
      <c r="C238" s="168" t="s">
        <v>383</v>
      </c>
      <c r="D238" s="13">
        <f>+D237</f>
        <v>302</v>
      </c>
      <c r="E238" s="142">
        <f>'A-RR Cross-Reference RY2'!I238</f>
        <v>0</v>
      </c>
      <c r="F238" s="109"/>
      <c r="G238" s="109"/>
      <c r="H238" s="142">
        <f t="shared" si="115"/>
        <v>0</v>
      </c>
      <c r="I238" s="142">
        <f t="shared" si="112"/>
        <v>0</v>
      </c>
      <c r="J238" s="142"/>
      <c r="K238" s="142">
        <f t="shared" si="113"/>
        <v>0</v>
      </c>
    </row>
    <row r="239" spans="1:11" outlineLevel="1" x14ac:dyDescent="0.35">
      <c r="A239" s="87">
        <f t="shared" si="96"/>
        <v>238</v>
      </c>
      <c r="B239" s="202"/>
      <c r="C239" s="168" t="s">
        <v>384</v>
      </c>
      <c r="D239" s="13">
        <f t="shared" ref="D239:D240" si="116">+D238</f>
        <v>302</v>
      </c>
      <c r="E239" s="142">
        <f>'A-RR Cross-Reference RY2'!I239</f>
        <v>0</v>
      </c>
      <c r="F239" s="109"/>
      <c r="G239" s="109"/>
      <c r="H239" s="142">
        <f t="shared" si="115"/>
        <v>0</v>
      </c>
      <c r="I239" s="142">
        <f t="shared" si="112"/>
        <v>0</v>
      </c>
      <c r="J239" s="142"/>
      <c r="K239" s="142">
        <f t="shared" si="113"/>
        <v>0</v>
      </c>
    </row>
    <row r="240" spans="1:11" outlineLevel="1" x14ac:dyDescent="0.35">
      <c r="A240" s="87">
        <f t="shared" si="96"/>
        <v>239</v>
      </c>
      <c r="B240" s="202"/>
      <c r="C240" s="168" t="s">
        <v>385</v>
      </c>
      <c r="D240" s="13">
        <f t="shared" si="116"/>
        <v>302</v>
      </c>
      <c r="E240" s="142">
        <f>'A-RR Cross-Reference RY2'!I240</f>
        <v>0</v>
      </c>
      <c r="F240" s="109"/>
      <c r="G240" s="109"/>
      <c r="H240" s="142">
        <f t="shared" si="115"/>
        <v>0</v>
      </c>
      <c r="I240" s="142">
        <f t="shared" si="112"/>
        <v>0</v>
      </c>
      <c r="J240" s="142"/>
      <c r="K240" s="142">
        <f t="shared" si="113"/>
        <v>0</v>
      </c>
    </row>
    <row r="241" spans="1:11" outlineLevel="1" x14ac:dyDescent="0.35">
      <c r="A241" s="87">
        <f t="shared" si="96"/>
        <v>240</v>
      </c>
      <c r="B241" s="202"/>
      <c r="C241" s="168" t="s">
        <v>386</v>
      </c>
      <c r="D241" s="13">
        <v>303</v>
      </c>
      <c r="E241" s="142">
        <f>'A-RR Cross-Reference RY2'!I241</f>
        <v>0</v>
      </c>
      <c r="F241" s="109"/>
      <c r="G241" s="109"/>
      <c r="H241" s="142">
        <f t="shared" si="115"/>
        <v>0</v>
      </c>
      <c r="I241" s="142">
        <f t="shared" si="112"/>
        <v>0</v>
      </c>
      <c r="J241" s="142"/>
      <c r="K241" s="142">
        <f t="shared" si="113"/>
        <v>0</v>
      </c>
    </row>
    <row r="242" spans="1:11" outlineLevel="1" x14ac:dyDescent="0.35">
      <c r="A242" s="87">
        <f t="shared" si="96"/>
        <v>241</v>
      </c>
      <c r="B242" s="202"/>
      <c r="C242" s="168" t="s">
        <v>387</v>
      </c>
      <c r="D242" s="13">
        <f>+D241</f>
        <v>303</v>
      </c>
      <c r="E242" s="142">
        <f>'A-RR Cross-Reference RY2'!I242</f>
        <v>0</v>
      </c>
      <c r="F242" s="109"/>
      <c r="G242" s="109"/>
      <c r="H242" s="142">
        <f t="shared" si="115"/>
        <v>0</v>
      </c>
      <c r="I242" s="142">
        <f t="shared" si="112"/>
        <v>0</v>
      </c>
      <c r="J242" s="142"/>
      <c r="K242" s="142">
        <f t="shared" si="113"/>
        <v>0</v>
      </c>
    </row>
    <row r="243" spans="1:11" outlineLevel="1" x14ac:dyDescent="0.35">
      <c r="A243" s="87">
        <f t="shared" si="96"/>
        <v>242</v>
      </c>
      <c r="B243" s="202"/>
      <c r="C243" s="168" t="s">
        <v>388</v>
      </c>
      <c r="D243" s="13">
        <f t="shared" ref="D243:D244" si="117">+D242</f>
        <v>303</v>
      </c>
      <c r="E243" s="142">
        <f>'A-RR Cross-Reference RY2'!I243</f>
        <v>0</v>
      </c>
      <c r="F243" s="109"/>
      <c r="G243" s="109"/>
      <c r="H243" s="142">
        <f t="shared" si="115"/>
        <v>0</v>
      </c>
      <c r="I243" s="142">
        <f t="shared" si="112"/>
        <v>0</v>
      </c>
      <c r="J243" s="142"/>
      <c r="K243" s="142">
        <f t="shared" si="113"/>
        <v>0</v>
      </c>
    </row>
    <row r="244" spans="1:11" outlineLevel="1" x14ac:dyDescent="0.35">
      <c r="A244" s="87">
        <f t="shared" si="96"/>
        <v>243</v>
      </c>
      <c r="B244" s="202"/>
      <c r="C244" s="168" t="s">
        <v>389</v>
      </c>
      <c r="D244" s="13">
        <f t="shared" si="117"/>
        <v>303</v>
      </c>
      <c r="E244" s="142">
        <f>'A-RR Cross-Reference RY2'!I244</f>
        <v>0</v>
      </c>
      <c r="F244" s="109"/>
      <c r="G244" s="109"/>
      <c r="H244" s="142">
        <f t="shared" si="115"/>
        <v>0</v>
      </c>
      <c r="I244" s="142">
        <f t="shared" si="112"/>
        <v>0</v>
      </c>
      <c r="J244" s="142"/>
      <c r="K244" s="142">
        <f t="shared" si="113"/>
        <v>0</v>
      </c>
    </row>
    <row r="245" spans="1:11" x14ac:dyDescent="0.35">
      <c r="A245" s="87">
        <f t="shared" si="96"/>
        <v>244</v>
      </c>
      <c r="B245" s="184"/>
      <c r="C245" s="223" t="s">
        <v>351</v>
      </c>
      <c r="D245" s="196"/>
      <c r="E245" s="119">
        <f>SUM(E233:E244)</f>
        <v>0</v>
      </c>
      <c r="F245" s="119">
        <f>SUM(F233:F244)</f>
        <v>0</v>
      </c>
      <c r="G245" s="119">
        <f t="shared" ref="G245:K245" si="118">SUM(G233:G244)</f>
        <v>0</v>
      </c>
      <c r="H245" s="119">
        <f t="shared" si="118"/>
        <v>0</v>
      </c>
      <c r="I245" s="119">
        <f t="shared" si="118"/>
        <v>0</v>
      </c>
      <c r="J245" s="119">
        <f t="shared" si="118"/>
        <v>0</v>
      </c>
      <c r="K245" s="119">
        <f t="shared" si="118"/>
        <v>0</v>
      </c>
    </row>
    <row r="246" spans="1:11" outlineLevel="1" x14ac:dyDescent="0.35">
      <c r="A246" s="87">
        <f t="shared" si="96"/>
        <v>245</v>
      </c>
      <c r="B246" s="202"/>
      <c r="C246" s="16" t="s">
        <v>243</v>
      </c>
      <c r="D246" s="71">
        <v>310</v>
      </c>
      <c r="E246" s="142">
        <f>'A-RR Cross-Reference RY2'!I246</f>
        <v>0</v>
      </c>
      <c r="F246" s="109"/>
      <c r="G246" s="109"/>
      <c r="H246" s="142">
        <f t="shared" ref="H246:H253" si="119">SUM(F246:G246)</f>
        <v>0</v>
      </c>
      <c r="I246" s="142">
        <f t="shared" ref="I246:I253" si="120">H246+E246</f>
        <v>0</v>
      </c>
      <c r="J246" s="142"/>
      <c r="K246" s="142">
        <f t="shared" ref="K246:K253" si="121">+I246+J246</f>
        <v>0</v>
      </c>
    </row>
    <row r="247" spans="1:11" outlineLevel="1" x14ac:dyDescent="0.35">
      <c r="A247" s="87">
        <f t="shared" si="96"/>
        <v>246</v>
      </c>
      <c r="B247" s="202"/>
      <c r="C247" s="19" t="s">
        <v>244</v>
      </c>
      <c r="D247" s="13">
        <v>311</v>
      </c>
      <c r="E247" s="142">
        <f>'A-RR Cross-Reference RY2'!I247</f>
        <v>0</v>
      </c>
      <c r="F247" s="109"/>
      <c r="G247" s="109"/>
      <c r="H247" s="142">
        <f t="shared" si="119"/>
        <v>0</v>
      </c>
      <c r="I247" s="142">
        <f t="shared" si="120"/>
        <v>0</v>
      </c>
      <c r="J247" s="142"/>
      <c r="K247" s="142">
        <f t="shared" si="121"/>
        <v>0</v>
      </c>
    </row>
    <row r="248" spans="1:11" outlineLevel="1" x14ac:dyDescent="0.35">
      <c r="A248" s="87">
        <f t="shared" si="96"/>
        <v>247</v>
      </c>
      <c r="B248" s="202"/>
      <c r="C248" s="19" t="s">
        <v>245</v>
      </c>
      <c r="D248" s="13">
        <v>312</v>
      </c>
      <c r="E248" s="142">
        <f>'A-RR Cross-Reference RY2'!I248</f>
        <v>0</v>
      </c>
      <c r="F248" s="109"/>
      <c r="G248" s="109"/>
      <c r="H248" s="142">
        <f t="shared" si="119"/>
        <v>0</v>
      </c>
      <c r="I248" s="142">
        <f t="shared" si="120"/>
        <v>0</v>
      </c>
      <c r="J248" s="142"/>
      <c r="K248" s="142">
        <f t="shared" si="121"/>
        <v>0</v>
      </c>
    </row>
    <row r="249" spans="1:11" outlineLevel="1" x14ac:dyDescent="0.35">
      <c r="A249" s="87">
        <f t="shared" si="96"/>
        <v>248</v>
      </c>
      <c r="B249" s="202"/>
      <c r="C249" s="19" t="s">
        <v>246</v>
      </c>
      <c r="D249" s="13">
        <v>313</v>
      </c>
      <c r="E249" s="142">
        <f>'A-RR Cross-Reference RY2'!I249</f>
        <v>0</v>
      </c>
      <c r="F249" s="109"/>
      <c r="G249" s="109"/>
      <c r="H249" s="142">
        <f t="shared" si="119"/>
        <v>0</v>
      </c>
      <c r="I249" s="142">
        <f t="shared" si="120"/>
        <v>0</v>
      </c>
      <c r="J249" s="142"/>
      <c r="K249" s="142">
        <f t="shared" si="121"/>
        <v>0</v>
      </c>
    </row>
    <row r="250" spans="1:11" outlineLevel="1" x14ac:dyDescent="0.35">
      <c r="A250" s="87">
        <f t="shared" si="96"/>
        <v>249</v>
      </c>
      <c r="B250" s="202"/>
      <c r="C250" s="19" t="s">
        <v>247</v>
      </c>
      <c r="D250" s="13">
        <v>314</v>
      </c>
      <c r="E250" s="142">
        <f>'A-RR Cross-Reference RY2'!I250</f>
        <v>0</v>
      </c>
      <c r="F250" s="109"/>
      <c r="G250" s="109"/>
      <c r="H250" s="142">
        <f t="shared" si="119"/>
        <v>0</v>
      </c>
      <c r="I250" s="142">
        <f t="shared" si="120"/>
        <v>0</v>
      </c>
      <c r="J250" s="142"/>
      <c r="K250" s="142">
        <f t="shared" si="121"/>
        <v>0</v>
      </c>
    </row>
    <row r="251" spans="1:11" outlineLevel="1" x14ac:dyDescent="0.35">
      <c r="A251" s="87">
        <f t="shared" si="96"/>
        <v>250</v>
      </c>
      <c r="B251" s="202"/>
      <c r="C251" s="19" t="s">
        <v>248</v>
      </c>
      <c r="D251" s="13">
        <v>315</v>
      </c>
      <c r="E251" s="142">
        <f>'A-RR Cross-Reference RY2'!I251</f>
        <v>0</v>
      </c>
      <c r="F251" s="109"/>
      <c r="G251" s="109"/>
      <c r="H251" s="142">
        <f t="shared" si="119"/>
        <v>0</v>
      </c>
      <c r="I251" s="142">
        <f t="shared" si="120"/>
        <v>0</v>
      </c>
      <c r="J251" s="142"/>
      <c r="K251" s="142">
        <f t="shared" si="121"/>
        <v>0</v>
      </c>
    </row>
    <row r="252" spans="1:11" outlineLevel="1" x14ac:dyDescent="0.35">
      <c r="A252" s="87">
        <f t="shared" si="96"/>
        <v>251</v>
      </c>
      <c r="B252" s="202"/>
      <c r="C252" s="19" t="s">
        <v>32</v>
      </c>
      <c r="D252" s="13">
        <v>316</v>
      </c>
      <c r="E252" s="142">
        <f>'A-RR Cross-Reference RY2'!I252</f>
        <v>0</v>
      </c>
      <c r="F252" s="109"/>
      <c r="G252" s="109"/>
      <c r="H252" s="142">
        <f t="shared" si="119"/>
        <v>0</v>
      </c>
      <c r="I252" s="142">
        <f t="shared" si="120"/>
        <v>0</v>
      </c>
      <c r="J252" s="142"/>
      <c r="K252" s="142">
        <f t="shared" si="121"/>
        <v>0</v>
      </c>
    </row>
    <row r="253" spans="1:11" outlineLevel="1" x14ac:dyDescent="0.35">
      <c r="A253" s="87">
        <f t="shared" si="96"/>
        <v>252</v>
      </c>
      <c r="B253" s="202"/>
      <c r="C253" s="17" t="s">
        <v>249</v>
      </c>
      <c r="D253" s="70">
        <v>317</v>
      </c>
      <c r="E253" s="142">
        <f>'A-RR Cross-Reference RY2'!I253</f>
        <v>0</v>
      </c>
      <c r="F253" s="109"/>
      <c r="G253" s="109"/>
      <c r="H253" s="142">
        <f t="shared" si="119"/>
        <v>0</v>
      </c>
      <c r="I253" s="142">
        <f t="shared" si="120"/>
        <v>0</v>
      </c>
      <c r="J253" s="142"/>
      <c r="K253" s="142">
        <f t="shared" si="121"/>
        <v>0</v>
      </c>
    </row>
    <row r="254" spans="1:11" x14ac:dyDescent="0.35">
      <c r="A254" s="87">
        <f t="shared" si="96"/>
        <v>253</v>
      </c>
      <c r="B254" s="184"/>
      <c r="C254" s="224" t="s">
        <v>352</v>
      </c>
      <c r="D254" s="225"/>
      <c r="E254" s="119">
        <f>SUM(E246:E253)</f>
        <v>0</v>
      </c>
      <c r="F254" s="119">
        <f>SUM(F246:F253)</f>
        <v>0</v>
      </c>
      <c r="G254" s="119">
        <f t="shared" ref="G254:K254" si="122">SUM(G246:G253)</f>
        <v>0</v>
      </c>
      <c r="H254" s="119">
        <f t="shared" si="122"/>
        <v>0</v>
      </c>
      <c r="I254" s="119">
        <f t="shared" si="122"/>
        <v>0</v>
      </c>
      <c r="J254" s="119">
        <f t="shared" si="122"/>
        <v>0</v>
      </c>
      <c r="K254" s="119">
        <f t="shared" si="122"/>
        <v>0</v>
      </c>
    </row>
    <row r="255" spans="1:11" outlineLevel="1" x14ac:dyDescent="0.35">
      <c r="A255" s="87">
        <f t="shared" si="96"/>
        <v>254</v>
      </c>
      <c r="B255" s="202"/>
      <c r="C255" s="16" t="s">
        <v>243</v>
      </c>
      <c r="D255" s="71">
        <v>330</v>
      </c>
      <c r="E255" s="142">
        <f>'A-RR Cross-Reference RY2'!I255</f>
        <v>0</v>
      </c>
      <c r="F255" s="109"/>
      <c r="G255" s="109"/>
      <c r="H255" s="142">
        <f t="shared" ref="H255:H262" si="123">SUM(F255:G255)</f>
        <v>0</v>
      </c>
      <c r="I255" s="142">
        <f t="shared" ref="I255:I262" si="124">H255+E255</f>
        <v>0</v>
      </c>
      <c r="J255" s="142"/>
      <c r="K255" s="142">
        <f t="shared" ref="K255:K262" si="125">+I255+J255</f>
        <v>0</v>
      </c>
    </row>
    <row r="256" spans="1:11" outlineLevel="1" x14ac:dyDescent="0.35">
      <c r="A256" s="87">
        <f t="shared" si="96"/>
        <v>255</v>
      </c>
      <c r="B256" s="202"/>
      <c r="C256" s="19" t="s">
        <v>244</v>
      </c>
      <c r="D256" s="13">
        <v>331</v>
      </c>
      <c r="E256" s="142">
        <f>'A-RR Cross-Reference RY2'!I256</f>
        <v>0</v>
      </c>
      <c r="F256" s="109"/>
      <c r="G256" s="109"/>
      <c r="H256" s="142">
        <f t="shared" si="123"/>
        <v>0</v>
      </c>
      <c r="I256" s="142">
        <f t="shared" si="124"/>
        <v>0</v>
      </c>
      <c r="J256" s="142"/>
      <c r="K256" s="142">
        <f t="shared" si="125"/>
        <v>0</v>
      </c>
    </row>
    <row r="257" spans="1:11" outlineLevel="1" x14ac:dyDescent="0.35">
      <c r="A257" s="87">
        <f t="shared" si="96"/>
        <v>256</v>
      </c>
      <c r="B257" s="202"/>
      <c r="C257" s="19" t="s">
        <v>250</v>
      </c>
      <c r="D257" s="13">
        <v>332</v>
      </c>
      <c r="E257" s="142">
        <f>'A-RR Cross-Reference RY2'!I257</f>
        <v>0</v>
      </c>
      <c r="F257" s="109"/>
      <c r="G257" s="109"/>
      <c r="H257" s="142">
        <f t="shared" si="123"/>
        <v>0</v>
      </c>
      <c r="I257" s="142">
        <f t="shared" si="124"/>
        <v>0</v>
      </c>
      <c r="J257" s="142"/>
      <c r="K257" s="142">
        <f t="shared" si="125"/>
        <v>0</v>
      </c>
    </row>
    <row r="258" spans="1:11" outlineLevel="1" x14ac:dyDescent="0.35">
      <c r="A258" s="87">
        <f t="shared" si="96"/>
        <v>257</v>
      </c>
      <c r="B258" s="202"/>
      <c r="C258" s="19" t="s">
        <v>251</v>
      </c>
      <c r="D258" s="13">
        <v>333</v>
      </c>
      <c r="E258" s="142">
        <f>'A-RR Cross-Reference RY2'!I258</f>
        <v>0</v>
      </c>
      <c r="F258" s="109"/>
      <c r="G258" s="109"/>
      <c r="H258" s="142">
        <f t="shared" si="123"/>
        <v>0</v>
      </c>
      <c r="I258" s="142">
        <f t="shared" si="124"/>
        <v>0</v>
      </c>
      <c r="J258" s="142"/>
      <c r="K258" s="142">
        <f t="shared" si="125"/>
        <v>0</v>
      </c>
    </row>
    <row r="259" spans="1:11" outlineLevel="1" x14ac:dyDescent="0.35">
      <c r="A259" s="87">
        <f t="shared" si="96"/>
        <v>258</v>
      </c>
      <c r="B259" s="202"/>
      <c r="C259" s="19" t="s">
        <v>248</v>
      </c>
      <c r="D259" s="13">
        <v>334</v>
      </c>
      <c r="E259" s="142">
        <f>'A-RR Cross-Reference RY2'!I259</f>
        <v>0</v>
      </c>
      <c r="F259" s="109"/>
      <c r="G259" s="109"/>
      <c r="H259" s="142">
        <f t="shared" si="123"/>
        <v>0</v>
      </c>
      <c r="I259" s="142">
        <f t="shared" si="124"/>
        <v>0</v>
      </c>
      <c r="J259" s="142"/>
      <c r="K259" s="142">
        <f t="shared" si="125"/>
        <v>0</v>
      </c>
    </row>
    <row r="260" spans="1:11" outlineLevel="1" x14ac:dyDescent="0.35">
      <c r="A260" s="87">
        <f t="shared" si="96"/>
        <v>259</v>
      </c>
      <c r="B260" s="202"/>
      <c r="C260" s="19" t="s">
        <v>32</v>
      </c>
      <c r="D260" s="13">
        <v>335</v>
      </c>
      <c r="E260" s="142">
        <f>'A-RR Cross-Reference RY2'!I260</f>
        <v>0</v>
      </c>
      <c r="F260" s="109"/>
      <c r="G260" s="109"/>
      <c r="H260" s="142">
        <f t="shared" si="123"/>
        <v>0</v>
      </c>
      <c r="I260" s="142">
        <f t="shared" si="124"/>
        <v>0</v>
      </c>
      <c r="J260" s="142"/>
      <c r="K260" s="142">
        <f t="shared" si="125"/>
        <v>0</v>
      </c>
    </row>
    <row r="261" spans="1:11" outlineLevel="1" x14ac:dyDescent="0.35">
      <c r="A261" s="87">
        <f t="shared" si="96"/>
        <v>260</v>
      </c>
      <c r="B261" s="202"/>
      <c r="C261" s="19" t="s">
        <v>252</v>
      </c>
      <c r="D261" s="13">
        <v>336</v>
      </c>
      <c r="E261" s="142">
        <f>'A-RR Cross-Reference RY2'!I261</f>
        <v>0</v>
      </c>
      <c r="F261" s="109"/>
      <c r="G261" s="109"/>
      <c r="H261" s="142">
        <f t="shared" si="123"/>
        <v>0</v>
      </c>
      <c r="I261" s="142">
        <f t="shared" si="124"/>
        <v>0</v>
      </c>
      <c r="J261" s="142"/>
      <c r="K261" s="142">
        <f t="shared" si="125"/>
        <v>0</v>
      </c>
    </row>
    <row r="262" spans="1:11" ht="31" outlineLevel="1" x14ac:dyDescent="0.35">
      <c r="A262" s="87">
        <f t="shared" si="96"/>
        <v>261</v>
      </c>
      <c r="B262" s="202"/>
      <c r="C262" s="17" t="s">
        <v>253</v>
      </c>
      <c r="D262" s="70">
        <v>337</v>
      </c>
      <c r="E262" s="142">
        <f>'A-RR Cross-Reference RY2'!I262</f>
        <v>0</v>
      </c>
      <c r="F262" s="109"/>
      <c r="G262" s="109"/>
      <c r="H262" s="142">
        <f t="shared" si="123"/>
        <v>0</v>
      </c>
      <c r="I262" s="142">
        <f t="shared" si="124"/>
        <v>0</v>
      </c>
      <c r="J262" s="142"/>
      <c r="K262" s="142">
        <f t="shared" si="125"/>
        <v>0</v>
      </c>
    </row>
    <row r="263" spans="1:11" x14ac:dyDescent="0.35">
      <c r="A263" s="87">
        <f t="shared" si="96"/>
        <v>262</v>
      </c>
      <c r="B263" s="184"/>
      <c r="C263" s="224" t="s">
        <v>353</v>
      </c>
      <c r="D263" s="225"/>
      <c r="E263" s="119">
        <f>SUM(E255:E262)</f>
        <v>0</v>
      </c>
      <c r="F263" s="119">
        <f>SUM(F255:F262)</f>
        <v>0</v>
      </c>
      <c r="G263" s="119">
        <f t="shared" ref="G263:K263" si="126">SUM(G255:G262)</f>
        <v>0</v>
      </c>
      <c r="H263" s="119">
        <f t="shared" si="126"/>
        <v>0</v>
      </c>
      <c r="I263" s="119">
        <f t="shared" si="126"/>
        <v>0</v>
      </c>
      <c r="J263" s="119">
        <f t="shared" si="126"/>
        <v>0</v>
      </c>
      <c r="K263" s="119">
        <f t="shared" si="126"/>
        <v>0</v>
      </c>
    </row>
    <row r="264" spans="1:11" outlineLevel="1" x14ac:dyDescent="0.35">
      <c r="A264" s="87">
        <f t="shared" si="96"/>
        <v>263</v>
      </c>
      <c r="B264" s="202"/>
      <c r="C264" s="16" t="s">
        <v>243</v>
      </c>
      <c r="D264" s="71">
        <v>340</v>
      </c>
      <c r="E264" s="142">
        <f>'A-RR Cross-Reference RY2'!I264</f>
        <v>0</v>
      </c>
      <c r="F264" s="109"/>
      <c r="G264" s="109"/>
      <c r="H264" s="142">
        <f t="shared" ref="H264:H272" si="127">SUM(F264:G264)</f>
        <v>0</v>
      </c>
      <c r="I264" s="142">
        <f t="shared" ref="I264:I272" si="128">H264+E264</f>
        <v>0</v>
      </c>
      <c r="J264" s="142"/>
      <c r="K264" s="142">
        <f t="shared" ref="K264:K272" si="129">+I264+J264</f>
        <v>0</v>
      </c>
    </row>
    <row r="265" spans="1:11" outlineLevel="1" x14ac:dyDescent="0.35">
      <c r="A265" s="87">
        <f t="shared" ref="A265:A328" si="130">A264+1</f>
        <v>264</v>
      </c>
      <c r="B265" s="202"/>
      <c r="C265" s="19" t="s">
        <v>244</v>
      </c>
      <c r="D265" s="13">
        <v>341</v>
      </c>
      <c r="E265" s="142">
        <f>'A-RR Cross-Reference RY2'!I265</f>
        <v>0</v>
      </c>
      <c r="F265" s="109"/>
      <c r="G265" s="109"/>
      <c r="H265" s="142">
        <f t="shared" si="127"/>
        <v>0</v>
      </c>
      <c r="I265" s="142">
        <f t="shared" si="128"/>
        <v>0</v>
      </c>
      <c r="J265" s="142"/>
      <c r="K265" s="142">
        <f t="shared" si="129"/>
        <v>0</v>
      </c>
    </row>
    <row r="266" spans="1:11" outlineLevel="1" x14ac:dyDescent="0.35">
      <c r="A266" s="87">
        <f t="shared" si="130"/>
        <v>265</v>
      </c>
      <c r="B266" s="202"/>
      <c r="C266" s="19" t="s">
        <v>254</v>
      </c>
      <c r="D266" s="13">
        <v>342</v>
      </c>
      <c r="E266" s="142">
        <f>'A-RR Cross-Reference RY2'!I266</f>
        <v>0</v>
      </c>
      <c r="F266" s="109"/>
      <c r="G266" s="109"/>
      <c r="H266" s="142">
        <f t="shared" si="127"/>
        <v>0</v>
      </c>
      <c r="I266" s="142">
        <f t="shared" si="128"/>
        <v>0</v>
      </c>
      <c r="J266" s="142"/>
      <c r="K266" s="142">
        <f t="shared" si="129"/>
        <v>0</v>
      </c>
    </row>
    <row r="267" spans="1:11" outlineLevel="1" x14ac:dyDescent="0.35">
      <c r="A267" s="87">
        <f t="shared" si="130"/>
        <v>266</v>
      </c>
      <c r="B267" s="202"/>
      <c r="C267" s="19" t="s">
        <v>255</v>
      </c>
      <c r="D267" s="13">
        <v>343</v>
      </c>
      <c r="E267" s="142">
        <f>'A-RR Cross-Reference RY2'!I267</f>
        <v>0</v>
      </c>
      <c r="F267" s="109"/>
      <c r="G267" s="109"/>
      <c r="H267" s="142">
        <f t="shared" si="127"/>
        <v>0</v>
      </c>
      <c r="I267" s="142">
        <f t="shared" si="128"/>
        <v>0</v>
      </c>
      <c r="J267" s="142"/>
      <c r="K267" s="142">
        <f t="shared" si="129"/>
        <v>0</v>
      </c>
    </row>
    <row r="268" spans="1:11" outlineLevel="1" x14ac:dyDescent="0.35">
      <c r="A268" s="87">
        <f t="shared" si="130"/>
        <v>267</v>
      </c>
      <c r="B268" s="202"/>
      <c r="C268" s="19" t="s">
        <v>256</v>
      </c>
      <c r="D268" s="13">
        <v>344</v>
      </c>
      <c r="E268" s="142">
        <f>'A-RR Cross-Reference RY2'!I268</f>
        <v>0</v>
      </c>
      <c r="F268" s="109"/>
      <c r="G268" s="109"/>
      <c r="H268" s="142">
        <f t="shared" si="127"/>
        <v>0</v>
      </c>
      <c r="I268" s="142">
        <f t="shared" si="128"/>
        <v>0</v>
      </c>
      <c r="J268" s="142"/>
      <c r="K268" s="142">
        <f t="shared" si="129"/>
        <v>0</v>
      </c>
    </row>
    <row r="269" spans="1:11" outlineLevel="1" x14ac:dyDescent="0.35">
      <c r="A269" s="87">
        <f t="shared" si="130"/>
        <v>268</v>
      </c>
      <c r="B269" s="202"/>
      <c r="C269" s="19" t="s">
        <v>248</v>
      </c>
      <c r="D269" s="13">
        <v>345</v>
      </c>
      <c r="E269" s="142">
        <f>'A-RR Cross-Reference RY2'!I269</f>
        <v>0</v>
      </c>
      <c r="F269" s="109"/>
      <c r="G269" s="109"/>
      <c r="H269" s="142">
        <f t="shared" si="127"/>
        <v>0</v>
      </c>
      <c r="I269" s="142">
        <f t="shared" si="128"/>
        <v>0</v>
      </c>
      <c r="J269" s="142"/>
      <c r="K269" s="142">
        <f t="shared" si="129"/>
        <v>0</v>
      </c>
    </row>
    <row r="270" spans="1:11" outlineLevel="1" x14ac:dyDescent="0.35">
      <c r="A270" s="87">
        <f t="shared" si="130"/>
        <v>269</v>
      </c>
      <c r="B270" s="202"/>
      <c r="C270" s="19" t="s">
        <v>32</v>
      </c>
      <c r="D270" s="13">
        <v>346</v>
      </c>
      <c r="E270" s="142">
        <f>'A-RR Cross-Reference RY2'!I270</f>
        <v>0</v>
      </c>
      <c r="F270" s="109"/>
      <c r="G270" s="109"/>
      <c r="H270" s="142">
        <f t="shared" si="127"/>
        <v>0</v>
      </c>
      <c r="I270" s="142">
        <f t="shared" si="128"/>
        <v>0</v>
      </c>
      <c r="J270" s="142"/>
      <c r="K270" s="142">
        <f t="shared" si="129"/>
        <v>0</v>
      </c>
    </row>
    <row r="271" spans="1:11" outlineLevel="1" x14ac:dyDescent="0.35">
      <c r="A271" s="87">
        <f t="shared" si="130"/>
        <v>270</v>
      </c>
      <c r="B271" s="202"/>
      <c r="C271" s="19" t="s">
        <v>257</v>
      </c>
      <c r="D271" s="13">
        <v>347</v>
      </c>
      <c r="E271" s="142">
        <f>'A-RR Cross-Reference RY2'!I271</f>
        <v>0</v>
      </c>
      <c r="F271" s="109"/>
      <c r="G271" s="109"/>
      <c r="H271" s="142">
        <f t="shared" si="127"/>
        <v>0</v>
      </c>
      <c r="I271" s="142">
        <f t="shared" si="128"/>
        <v>0</v>
      </c>
      <c r="J271" s="142"/>
      <c r="K271" s="142">
        <f t="shared" si="129"/>
        <v>0</v>
      </c>
    </row>
    <row r="272" spans="1:11" outlineLevel="1" x14ac:dyDescent="0.35">
      <c r="A272" s="87">
        <f t="shared" si="130"/>
        <v>271</v>
      </c>
      <c r="B272" s="202"/>
      <c r="C272" s="19" t="s">
        <v>312</v>
      </c>
      <c r="D272" s="70">
        <v>348</v>
      </c>
      <c r="E272" s="142">
        <f>'A-RR Cross-Reference RY2'!I272</f>
        <v>0</v>
      </c>
      <c r="F272" s="109"/>
      <c r="G272" s="109"/>
      <c r="H272" s="142">
        <f t="shared" si="127"/>
        <v>0</v>
      </c>
      <c r="I272" s="142">
        <f t="shared" si="128"/>
        <v>0</v>
      </c>
      <c r="J272" s="142"/>
      <c r="K272" s="142">
        <f t="shared" si="129"/>
        <v>0</v>
      </c>
    </row>
    <row r="273" spans="1:11" x14ac:dyDescent="0.35">
      <c r="A273" s="87">
        <f t="shared" si="130"/>
        <v>272</v>
      </c>
      <c r="B273" s="184"/>
      <c r="C273" s="224" t="s">
        <v>354</v>
      </c>
      <c r="D273" s="225"/>
      <c r="E273" s="119">
        <f>SUM(E264:E272)</f>
        <v>0</v>
      </c>
      <c r="F273" s="119">
        <f>SUM(F264:F272)</f>
        <v>0</v>
      </c>
      <c r="G273" s="119">
        <f t="shared" ref="G273:K273" si="131">SUM(G264:G272)</f>
        <v>0</v>
      </c>
      <c r="H273" s="119">
        <f t="shared" si="131"/>
        <v>0</v>
      </c>
      <c r="I273" s="119">
        <f t="shared" si="131"/>
        <v>0</v>
      </c>
      <c r="J273" s="119">
        <f t="shared" si="131"/>
        <v>0</v>
      </c>
      <c r="K273" s="119">
        <f t="shared" si="131"/>
        <v>0</v>
      </c>
    </row>
    <row r="274" spans="1:11" outlineLevel="1" x14ac:dyDescent="0.35">
      <c r="A274" s="87">
        <f t="shared" si="130"/>
        <v>273</v>
      </c>
      <c r="B274" s="202"/>
      <c r="C274" s="16" t="s">
        <v>243</v>
      </c>
      <c r="D274" s="71">
        <v>350</v>
      </c>
      <c r="E274" s="142">
        <f>'A-RR Cross-Reference RY2'!I274</f>
        <v>0</v>
      </c>
      <c r="F274" s="109"/>
      <c r="G274" s="109"/>
      <c r="H274" s="142">
        <f t="shared" ref="H274:H293" si="132">SUM(F274:G274)</f>
        <v>0</v>
      </c>
      <c r="I274" s="142">
        <f t="shared" ref="I274:I293" si="133">H274+E274</f>
        <v>0</v>
      </c>
      <c r="J274" s="142"/>
      <c r="K274" s="142">
        <f t="shared" ref="K274:K293" si="134">+I274+J274</f>
        <v>0</v>
      </c>
    </row>
    <row r="275" spans="1:11" outlineLevel="1" x14ac:dyDescent="0.35">
      <c r="A275" s="87">
        <f t="shared" si="130"/>
        <v>274</v>
      </c>
      <c r="B275" s="202"/>
      <c r="C275" s="168" t="s">
        <v>390</v>
      </c>
      <c r="D275" s="13">
        <f>+D274</f>
        <v>350</v>
      </c>
      <c r="E275" s="142">
        <f>'A-RR Cross-Reference RY2'!I275</f>
        <v>0</v>
      </c>
      <c r="F275" s="109"/>
      <c r="G275" s="109"/>
      <c r="H275" s="142">
        <f t="shared" si="132"/>
        <v>0</v>
      </c>
      <c r="I275" s="142">
        <f t="shared" si="133"/>
        <v>0</v>
      </c>
      <c r="J275" s="142"/>
      <c r="K275" s="142">
        <f t="shared" si="134"/>
        <v>0</v>
      </c>
    </row>
    <row r="276" spans="1:11" outlineLevel="1" x14ac:dyDescent="0.35">
      <c r="A276" s="87">
        <f t="shared" si="130"/>
        <v>275</v>
      </c>
      <c r="B276" s="202"/>
      <c r="C276" s="19" t="s">
        <v>244</v>
      </c>
      <c r="D276" s="13">
        <v>352</v>
      </c>
      <c r="E276" s="142">
        <f>'A-RR Cross-Reference RY2'!I276</f>
        <v>0</v>
      </c>
      <c r="F276" s="109"/>
      <c r="G276" s="109"/>
      <c r="H276" s="142">
        <f t="shared" si="132"/>
        <v>0</v>
      </c>
      <c r="I276" s="142">
        <f t="shared" si="133"/>
        <v>0</v>
      </c>
      <c r="J276" s="142"/>
      <c r="K276" s="142">
        <f t="shared" si="134"/>
        <v>0</v>
      </c>
    </row>
    <row r="277" spans="1:11" outlineLevel="1" x14ac:dyDescent="0.35">
      <c r="A277" s="87">
        <f t="shared" si="130"/>
        <v>276</v>
      </c>
      <c r="B277" s="202"/>
      <c r="C277" s="168" t="s">
        <v>391</v>
      </c>
      <c r="D277" s="13">
        <f>+D276</f>
        <v>352</v>
      </c>
      <c r="E277" s="142">
        <f>'A-RR Cross-Reference RY2'!I277</f>
        <v>0</v>
      </c>
      <c r="F277" s="109"/>
      <c r="G277" s="109"/>
      <c r="H277" s="142">
        <f t="shared" si="132"/>
        <v>0</v>
      </c>
      <c r="I277" s="142">
        <f t="shared" si="133"/>
        <v>0</v>
      </c>
      <c r="J277" s="142"/>
      <c r="K277" s="142">
        <f t="shared" si="134"/>
        <v>0</v>
      </c>
    </row>
    <row r="278" spans="1:11" outlineLevel="1" x14ac:dyDescent="0.35">
      <c r="A278" s="87">
        <f t="shared" si="130"/>
        <v>277</v>
      </c>
      <c r="B278" s="202"/>
      <c r="C278" s="19" t="s">
        <v>258</v>
      </c>
      <c r="D278" s="13">
        <v>353</v>
      </c>
      <c r="E278" s="142">
        <f>'A-RR Cross-Reference RY2'!I278</f>
        <v>0</v>
      </c>
      <c r="F278" s="109"/>
      <c r="G278" s="109"/>
      <c r="H278" s="142">
        <f t="shared" si="132"/>
        <v>0</v>
      </c>
      <c r="I278" s="142">
        <f t="shared" si="133"/>
        <v>0</v>
      </c>
      <c r="J278" s="142"/>
      <c r="K278" s="142">
        <f t="shared" si="134"/>
        <v>0</v>
      </c>
    </row>
    <row r="279" spans="1:11" outlineLevel="1" x14ac:dyDescent="0.35">
      <c r="A279" s="87">
        <f t="shared" si="130"/>
        <v>278</v>
      </c>
      <c r="B279" s="202"/>
      <c r="C279" s="168" t="s">
        <v>392</v>
      </c>
      <c r="D279" s="13">
        <f>+D278</f>
        <v>353</v>
      </c>
      <c r="E279" s="142">
        <f>'A-RR Cross-Reference RY2'!I279</f>
        <v>0</v>
      </c>
      <c r="F279" s="109"/>
      <c r="G279" s="109"/>
      <c r="H279" s="142">
        <f t="shared" si="132"/>
        <v>0</v>
      </c>
      <c r="I279" s="142">
        <f t="shared" si="133"/>
        <v>0</v>
      </c>
      <c r="J279" s="142"/>
      <c r="K279" s="142">
        <f t="shared" si="134"/>
        <v>0</v>
      </c>
    </row>
    <row r="280" spans="1:11" outlineLevel="1" x14ac:dyDescent="0.35">
      <c r="A280" s="87">
        <f t="shared" si="130"/>
        <v>279</v>
      </c>
      <c r="B280" s="202"/>
      <c r="C280" s="168" t="s">
        <v>393</v>
      </c>
      <c r="D280" s="13">
        <f>+D279</f>
        <v>353</v>
      </c>
      <c r="E280" s="142">
        <f>'A-RR Cross-Reference RY2'!I280</f>
        <v>0</v>
      </c>
      <c r="F280" s="109"/>
      <c r="G280" s="109"/>
      <c r="H280" s="142">
        <f t="shared" si="132"/>
        <v>0</v>
      </c>
      <c r="I280" s="142">
        <f t="shared" si="133"/>
        <v>0</v>
      </c>
      <c r="J280" s="142"/>
      <c r="K280" s="142">
        <f t="shared" si="134"/>
        <v>0</v>
      </c>
    </row>
    <row r="281" spans="1:11" outlineLevel="1" x14ac:dyDescent="0.35">
      <c r="A281" s="87">
        <f t="shared" si="130"/>
        <v>280</v>
      </c>
      <c r="B281" s="202"/>
      <c r="C281" s="19" t="s">
        <v>259</v>
      </c>
      <c r="D281" s="13">
        <v>354</v>
      </c>
      <c r="E281" s="142">
        <f>'A-RR Cross-Reference RY2'!I281</f>
        <v>0</v>
      </c>
      <c r="F281" s="109"/>
      <c r="G281" s="109"/>
      <c r="H281" s="142">
        <f t="shared" si="132"/>
        <v>0</v>
      </c>
      <c r="I281" s="142">
        <f t="shared" si="133"/>
        <v>0</v>
      </c>
      <c r="J281" s="142"/>
      <c r="K281" s="142">
        <f t="shared" si="134"/>
        <v>0</v>
      </c>
    </row>
    <row r="282" spans="1:11" outlineLevel="1" x14ac:dyDescent="0.35">
      <c r="A282" s="87">
        <f t="shared" si="130"/>
        <v>281</v>
      </c>
      <c r="B282" s="202"/>
      <c r="C282" s="168" t="s">
        <v>394</v>
      </c>
      <c r="D282" s="13">
        <f>+D281</f>
        <v>354</v>
      </c>
      <c r="E282" s="142">
        <f>'A-RR Cross-Reference RY2'!I282</f>
        <v>0</v>
      </c>
      <c r="F282" s="109"/>
      <c r="G282" s="109"/>
      <c r="H282" s="142">
        <f t="shared" si="132"/>
        <v>0</v>
      </c>
      <c r="I282" s="142">
        <f t="shared" si="133"/>
        <v>0</v>
      </c>
      <c r="J282" s="142"/>
      <c r="K282" s="142">
        <f t="shared" si="134"/>
        <v>0</v>
      </c>
    </row>
    <row r="283" spans="1:11" outlineLevel="1" x14ac:dyDescent="0.35">
      <c r="A283" s="87">
        <f t="shared" si="130"/>
        <v>282</v>
      </c>
      <c r="B283" s="202"/>
      <c r="C283" s="19" t="s">
        <v>260</v>
      </c>
      <c r="D283" s="13">
        <v>355</v>
      </c>
      <c r="E283" s="142">
        <f>'A-RR Cross-Reference RY2'!I283</f>
        <v>0</v>
      </c>
      <c r="F283" s="109"/>
      <c r="G283" s="109"/>
      <c r="H283" s="142">
        <f t="shared" si="132"/>
        <v>0</v>
      </c>
      <c r="I283" s="142">
        <f t="shared" si="133"/>
        <v>0</v>
      </c>
      <c r="J283" s="142"/>
      <c r="K283" s="142">
        <f t="shared" si="134"/>
        <v>0</v>
      </c>
    </row>
    <row r="284" spans="1:11" outlineLevel="1" x14ac:dyDescent="0.35">
      <c r="A284" s="87">
        <f t="shared" si="130"/>
        <v>283</v>
      </c>
      <c r="B284" s="202"/>
      <c r="C284" s="168" t="s">
        <v>395</v>
      </c>
      <c r="D284" s="13">
        <f>+D283</f>
        <v>355</v>
      </c>
      <c r="E284" s="142">
        <f>'A-RR Cross-Reference RY2'!I284</f>
        <v>0</v>
      </c>
      <c r="F284" s="109"/>
      <c r="G284" s="109"/>
      <c r="H284" s="142">
        <f t="shared" si="132"/>
        <v>0</v>
      </c>
      <c r="I284" s="142">
        <f t="shared" si="133"/>
        <v>0</v>
      </c>
      <c r="J284" s="142"/>
      <c r="K284" s="142">
        <f t="shared" si="134"/>
        <v>0</v>
      </c>
    </row>
    <row r="285" spans="1:11" outlineLevel="1" x14ac:dyDescent="0.35">
      <c r="A285" s="87">
        <f t="shared" si="130"/>
        <v>284</v>
      </c>
      <c r="B285" s="202"/>
      <c r="C285" s="19" t="s">
        <v>37</v>
      </c>
      <c r="D285" s="13">
        <v>356</v>
      </c>
      <c r="E285" s="142">
        <f>'A-RR Cross-Reference RY2'!I285</f>
        <v>0</v>
      </c>
      <c r="F285" s="109"/>
      <c r="G285" s="109"/>
      <c r="H285" s="142">
        <f t="shared" si="132"/>
        <v>0</v>
      </c>
      <c r="I285" s="142">
        <f t="shared" si="133"/>
        <v>0</v>
      </c>
      <c r="J285" s="142"/>
      <c r="K285" s="142">
        <f t="shared" si="134"/>
        <v>0</v>
      </c>
    </row>
    <row r="286" spans="1:11" outlineLevel="1" x14ac:dyDescent="0.35">
      <c r="A286" s="87">
        <f t="shared" si="130"/>
        <v>285</v>
      </c>
      <c r="B286" s="202"/>
      <c r="C286" s="168" t="s">
        <v>396</v>
      </c>
      <c r="D286" s="13">
        <f>+D285</f>
        <v>356</v>
      </c>
      <c r="E286" s="142">
        <f>'A-RR Cross-Reference RY2'!I286</f>
        <v>0</v>
      </c>
      <c r="F286" s="109"/>
      <c r="G286" s="109"/>
      <c r="H286" s="142">
        <f t="shared" si="132"/>
        <v>0</v>
      </c>
      <c r="I286" s="142">
        <f t="shared" si="133"/>
        <v>0</v>
      </c>
      <c r="J286" s="142"/>
      <c r="K286" s="142">
        <f t="shared" si="134"/>
        <v>0</v>
      </c>
    </row>
    <row r="287" spans="1:11" outlineLevel="1" x14ac:dyDescent="0.35">
      <c r="A287" s="87">
        <f t="shared" si="130"/>
        <v>286</v>
      </c>
      <c r="B287" s="202"/>
      <c r="C287" s="19" t="s">
        <v>261</v>
      </c>
      <c r="D287" s="13">
        <v>357</v>
      </c>
      <c r="E287" s="142">
        <f>'A-RR Cross-Reference RY2'!I287</f>
        <v>0</v>
      </c>
      <c r="F287" s="109"/>
      <c r="G287" s="109"/>
      <c r="H287" s="142">
        <f t="shared" si="132"/>
        <v>0</v>
      </c>
      <c r="I287" s="142">
        <f t="shared" si="133"/>
        <v>0</v>
      </c>
      <c r="J287" s="142"/>
      <c r="K287" s="142">
        <f t="shared" si="134"/>
        <v>0</v>
      </c>
    </row>
    <row r="288" spans="1:11" outlineLevel="1" x14ac:dyDescent="0.35">
      <c r="A288" s="87">
        <f t="shared" si="130"/>
        <v>287</v>
      </c>
      <c r="B288" s="202"/>
      <c r="C288" s="168" t="s">
        <v>397</v>
      </c>
      <c r="D288" s="13">
        <f>+D287</f>
        <v>357</v>
      </c>
      <c r="E288" s="142">
        <f>'A-RR Cross-Reference RY2'!I288</f>
        <v>0</v>
      </c>
      <c r="F288" s="109"/>
      <c r="G288" s="109"/>
      <c r="H288" s="142">
        <f t="shared" si="132"/>
        <v>0</v>
      </c>
      <c r="I288" s="142">
        <f t="shared" si="133"/>
        <v>0</v>
      </c>
      <c r="J288" s="142"/>
      <c r="K288" s="142">
        <f t="shared" si="134"/>
        <v>0</v>
      </c>
    </row>
    <row r="289" spans="1:11" outlineLevel="1" x14ac:dyDescent="0.35">
      <c r="A289" s="87">
        <f t="shared" si="130"/>
        <v>288</v>
      </c>
      <c r="B289" s="202"/>
      <c r="C289" s="19" t="s">
        <v>38</v>
      </c>
      <c r="D289" s="13">
        <v>358</v>
      </c>
      <c r="E289" s="142">
        <f>'A-RR Cross-Reference RY2'!I289</f>
        <v>0</v>
      </c>
      <c r="F289" s="109"/>
      <c r="G289" s="109"/>
      <c r="H289" s="142">
        <f t="shared" si="132"/>
        <v>0</v>
      </c>
      <c r="I289" s="142">
        <f t="shared" si="133"/>
        <v>0</v>
      </c>
      <c r="J289" s="142"/>
      <c r="K289" s="142">
        <f t="shared" si="134"/>
        <v>0</v>
      </c>
    </row>
    <row r="290" spans="1:11" outlineLevel="1" x14ac:dyDescent="0.35">
      <c r="A290" s="87">
        <f t="shared" si="130"/>
        <v>289</v>
      </c>
      <c r="B290" s="202"/>
      <c r="C290" s="168" t="s">
        <v>398</v>
      </c>
      <c r="D290" s="13">
        <f>+D289</f>
        <v>358</v>
      </c>
      <c r="E290" s="142">
        <f>'A-RR Cross-Reference RY2'!I290</f>
        <v>0</v>
      </c>
      <c r="F290" s="109"/>
      <c r="G290" s="109"/>
      <c r="H290" s="142">
        <f t="shared" si="132"/>
        <v>0</v>
      </c>
      <c r="I290" s="142">
        <f t="shared" si="133"/>
        <v>0</v>
      </c>
      <c r="J290" s="142"/>
      <c r="K290" s="142">
        <f t="shared" si="134"/>
        <v>0</v>
      </c>
    </row>
    <row r="291" spans="1:11" outlineLevel="1" x14ac:dyDescent="0.35">
      <c r="A291" s="87">
        <f t="shared" si="130"/>
        <v>290</v>
      </c>
      <c r="B291" s="202"/>
      <c r="C291" s="19" t="s">
        <v>262</v>
      </c>
      <c r="D291" s="13">
        <v>359</v>
      </c>
      <c r="E291" s="142">
        <f>'A-RR Cross-Reference RY2'!I291</f>
        <v>0</v>
      </c>
      <c r="F291" s="109"/>
      <c r="G291" s="109"/>
      <c r="H291" s="142">
        <f t="shared" si="132"/>
        <v>0</v>
      </c>
      <c r="I291" s="142">
        <f t="shared" si="133"/>
        <v>0</v>
      </c>
      <c r="J291" s="142"/>
      <c r="K291" s="142">
        <f t="shared" si="134"/>
        <v>0</v>
      </c>
    </row>
    <row r="292" spans="1:11" outlineLevel="1" x14ac:dyDescent="0.35">
      <c r="A292" s="87">
        <f t="shared" si="130"/>
        <v>291</v>
      </c>
      <c r="B292" s="202"/>
      <c r="C292" s="168" t="s">
        <v>399</v>
      </c>
      <c r="D292" s="13">
        <f>+D291</f>
        <v>359</v>
      </c>
      <c r="E292" s="142">
        <f>'A-RR Cross-Reference RY2'!I292</f>
        <v>0</v>
      </c>
      <c r="F292" s="109"/>
      <c r="G292" s="109"/>
      <c r="H292" s="142">
        <f t="shared" si="132"/>
        <v>0</v>
      </c>
      <c r="I292" s="142">
        <f t="shared" si="133"/>
        <v>0</v>
      </c>
      <c r="J292" s="142"/>
      <c r="K292" s="142">
        <f t="shared" si="134"/>
        <v>0</v>
      </c>
    </row>
    <row r="293" spans="1:11" outlineLevel="1" x14ac:dyDescent="0.35">
      <c r="A293" s="87">
        <f t="shared" si="130"/>
        <v>292</v>
      </c>
      <c r="B293" s="202"/>
      <c r="C293" s="17" t="s">
        <v>263</v>
      </c>
      <c r="D293" s="21">
        <v>359.1</v>
      </c>
      <c r="E293" s="142">
        <f>'A-RR Cross-Reference RY2'!I293</f>
        <v>0</v>
      </c>
      <c r="F293" s="109"/>
      <c r="G293" s="109"/>
      <c r="H293" s="142">
        <f t="shared" si="132"/>
        <v>0</v>
      </c>
      <c r="I293" s="142">
        <f t="shared" si="133"/>
        <v>0</v>
      </c>
      <c r="J293" s="142"/>
      <c r="K293" s="142">
        <f t="shared" si="134"/>
        <v>0</v>
      </c>
    </row>
    <row r="294" spans="1:11" x14ac:dyDescent="0.35">
      <c r="A294" s="87">
        <f t="shared" si="130"/>
        <v>293</v>
      </c>
      <c r="B294" s="184"/>
      <c r="C294" s="224" t="s">
        <v>355</v>
      </c>
      <c r="D294" s="225"/>
      <c r="E294" s="119">
        <f>SUM(E274:E293)</f>
        <v>0</v>
      </c>
      <c r="F294" s="119">
        <f t="shared" ref="F294:K294" si="135">SUM(F274:F293)</f>
        <v>0</v>
      </c>
      <c r="G294" s="119">
        <f t="shared" si="135"/>
        <v>0</v>
      </c>
      <c r="H294" s="119">
        <f t="shared" si="135"/>
        <v>0</v>
      </c>
      <c r="I294" s="119">
        <f t="shared" si="135"/>
        <v>0</v>
      </c>
      <c r="J294" s="119">
        <f t="shared" si="135"/>
        <v>0</v>
      </c>
      <c r="K294" s="119">
        <f t="shared" si="135"/>
        <v>0</v>
      </c>
    </row>
    <row r="295" spans="1:11" outlineLevel="1" x14ac:dyDescent="0.35">
      <c r="A295" s="87">
        <f t="shared" si="130"/>
        <v>294</v>
      </c>
      <c r="B295" s="202"/>
      <c r="C295" s="16" t="s">
        <v>243</v>
      </c>
      <c r="D295" s="71">
        <v>360</v>
      </c>
      <c r="E295" s="142">
        <f>'A-RR Cross-Reference RY2'!I295</f>
        <v>0</v>
      </c>
      <c r="F295" s="109"/>
      <c r="G295" s="109"/>
      <c r="H295" s="142">
        <f t="shared" ref="H295:H309" si="136">SUM(F295:G295)</f>
        <v>0</v>
      </c>
      <c r="I295" s="142">
        <f t="shared" ref="I295:I309" si="137">H295+E295</f>
        <v>0</v>
      </c>
      <c r="J295" s="142"/>
      <c r="K295" s="142">
        <f t="shared" ref="K295:K309" si="138">+I295+J295</f>
        <v>0</v>
      </c>
    </row>
    <row r="296" spans="1:11" outlineLevel="1" x14ac:dyDescent="0.35">
      <c r="A296" s="87">
        <f t="shared" si="130"/>
        <v>295</v>
      </c>
      <c r="B296" s="202"/>
      <c r="C296" s="19" t="s">
        <v>244</v>
      </c>
      <c r="D296" s="13">
        <v>361</v>
      </c>
      <c r="E296" s="142">
        <f>'A-RR Cross-Reference RY2'!I296</f>
        <v>0</v>
      </c>
      <c r="F296" s="109"/>
      <c r="G296" s="109"/>
      <c r="H296" s="142">
        <f t="shared" si="136"/>
        <v>0</v>
      </c>
      <c r="I296" s="142">
        <f t="shared" si="137"/>
        <v>0</v>
      </c>
      <c r="J296" s="142"/>
      <c r="K296" s="142">
        <f t="shared" si="138"/>
        <v>0</v>
      </c>
    </row>
    <row r="297" spans="1:11" outlineLevel="1" x14ac:dyDescent="0.35">
      <c r="A297" s="87">
        <f t="shared" si="130"/>
        <v>296</v>
      </c>
      <c r="B297" s="202"/>
      <c r="C297" s="19" t="s">
        <v>258</v>
      </c>
      <c r="D297" s="13">
        <v>362</v>
      </c>
      <c r="E297" s="142">
        <f>'A-RR Cross-Reference RY2'!I297</f>
        <v>0</v>
      </c>
      <c r="F297" s="109"/>
      <c r="G297" s="109"/>
      <c r="H297" s="142">
        <f t="shared" si="136"/>
        <v>0</v>
      </c>
      <c r="I297" s="142">
        <f t="shared" si="137"/>
        <v>0</v>
      </c>
      <c r="J297" s="142"/>
      <c r="K297" s="142">
        <f t="shared" si="138"/>
        <v>0</v>
      </c>
    </row>
    <row r="298" spans="1:11" outlineLevel="1" x14ac:dyDescent="0.35">
      <c r="A298" s="87">
        <f t="shared" si="130"/>
        <v>297</v>
      </c>
      <c r="B298" s="202"/>
      <c r="C298" s="19" t="s">
        <v>264</v>
      </c>
      <c r="D298" s="13">
        <v>363</v>
      </c>
      <c r="E298" s="142">
        <f>'A-RR Cross-Reference RY2'!I298</f>
        <v>0</v>
      </c>
      <c r="F298" s="109"/>
      <c r="G298" s="109"/>
      <c r="H298" s="142">
        <f t="shared" si="136"/>
        <v>0</v>
      </c>
      <c r="I298" s="142">
        <f t="shared" si="137"/>
        <v>0</v>
      </c>
      <c r="J298" s="142"/>
      <c r="K298" s="142">
        <f t="shared" si="138"/>
        <v>0</v>
      </c>
    </row>
    <row r="299" spans="1:11" outlineLevel="1" x14ac:dyDescent="0.35">
      <c r="A299" s="87">
        <f t="shared" si="130"/>
        <v>298</v>
      </c>
      <c r="B299" s="202"/>
      <c r="C299" s="19" t="s">
        <v>265</v>
      </c>
      <c r="D299" s="13">
        <v>364</v>
      </c>
      <c r="E299" s="142">
        <f>'A-RR Cross-Reference RY2'!I299</f>
        <v>0</v>
      </c>
      <c r="F299" s="109"/>
      <c r="G299" s="109"/>
      <c r="H299" s="142">
        <f t="shared" si="136"/>
        <v>0</v>
      </c>
      <c r="I299" s="142">
        <f t="shared" si="137"/>
        <v>0</v>
      </c>
      <c r="J299" s="142"/>
      <c r="K299" s="142">
        <f t="shared" si="138"/>
        <v>0</v>
      </c>
    </row>
    <row r="300" spans="1:11" outlineLevel="1" x14ac:dyDescent="0.35">
      <c r="A300" s="87">
        <f t="shared" si="130"/>
        <v>299</v>
      </c>
      <c r="B300" s="202"/>
      <c r="C300" s="19" t="s">
        <v>37</v>
      </c>
      <c r="D300" s="13">
        <v>365</v>
      </c>
      <c r="E300" s="142">
        <f>'A-RR Cross-Reference RY2'!I300</f>
        <v>0</v>
      </c>
      <c r="F300" s="109"/>
      <c r="G300" s="109"/>
      <c r="H300" s="142">
        <f t="shared" si="136"/>
        <v>0</v>
      </c>
      <c r="I300" s="142">
        <f t="shared" si="137"/>
        <v>0</v>
      </c>
      <c r="J300" s="142"/>
      <c r="K300" s="142">
        <f t="shared" si="138"/>
        <v>0</v>
      </c>
    </row>
    <row r="301" spans="1:11" outlineLevel="1" x14ac:dyDescent="0.35">
      <c r="A301" s="87">
        <f t="shared" si="130"/>
        <v>300</v>
      </c>
      <c r="B301" s="202"/>
      <c r="C301" s="19" t="s">
        <v>261</v>
      </c>
      <c r="D301" s="13">
        <v>366</v>
      </c>
      <c r="E301" s="142">
        <f>'A-RR Cross-Reference RY2'!I301</f>
        <v>0</v>
      </c>
      <c r="F301" s="109"/>
      <c r="G301" s="109"/>
      <c r="H301" s="142">
        <f t="shared" si="136"/>
        <v>0</v>
      </c>
      <c r="I301" s="142">
        <f t="shared" si="137"/>
        <v>0</v>
      </c>
      <c r="J301" s="142"/>
      <c r="K301" s="142">
        <f t="shared" si="138"/>
        <v>0</v>
      </c>
    </row>
    <row r="302" spans="1:11" outlineLevel="1" x14ac:dyDescent="0.35">
      <c r="A302" s="87">
        <f t="shared" si="130"/>
        <v>301</v>
      </c>
      <c r="B302" s="202"/>
      <c r="C302" s="19" t="s">
        <v>38</v>
      </c>
      <c r="D302" s="13">
        <v>367</v>
      </c>
      <c r="E302" s="142">
        <f>'A-RR Cross-Reference RY2'!I302</f>
        <v>0</v>
      </c>
      <c r="F302" s="109"/>
      <c r="G302" s="109"/>
      <c r="H302" s="142">
        <f t="shared" si="136"/>
        <v>0</v>
      </c>
      <c r="I302" s="142">
        <f t="shared" si="137"/>
        <v>0</v>
      </c>
      <c r="J302" s="142"/>
      <c r="K302" s="142">
        <f t="shared" si="138"/>
        <v>0</v>
      </c>
    </row>
    <row r="303" spans="1:11" outlineLevel="1" x14ac:dyDescent="0.35">
      <c r="A303" s="87">
        <f t="shared" si="130"/>
        <v>302</v>
      </c>
      <c r="B303" s="202"/>
      <c r="C303" s="19" t="s">
        <v>266</v>
      </c>
      <c r="D303" s="13">
        <v>368</v>
      </c>
      <c r="E303" s="142">
        <f>'A-RR Cross-Reference RY2'!I303</f>
        <v>0</v>
      </c>
      <c r="F303" s="109"/>
      <c r="G303" s="109"/>
      <c r="H303" s="142">
        <f t="shared" si="136"/>
        <v>0</v>
      </c>
      <c r="I303" s="142">
        <f t="shared" si="137"/>
        <v>0</v>
      </c>
      <c r="J303" s="142"/>
      <c r="K303" s="142">
        <f t="shared" si="138"/>
        <v>0</v>
      </c>
    </row>
    <row r="304" spans="1:11" outlineLevel="1" x14ac:dyDescent="0.35">
      <c r="A304" s="87">
        <f t="shared" si="130"/>
        <v>303</v>
      </c>
      <c r="B304" s="202"/>
      <c r="C304" s="19" t="s">
        <v>267</v>
      </c>
      <c r="D304" s="13">
        <v>369</v>
      </c>
      <c r="E304" s="142">
        <f>'A-RR Cross-Reference RY2'!I304</f>
        <v>0</v>
      </c>
      <c r="F304" s="109"/>
      <c r="G304" s="109"/>
      <c r="H304" s="142">
        <f t="shared" si="136"/>
        <v>0</v>
      </c>
      <c r="I304" s="142">
        <f t="shared" si="137"/>
        <v>0</v>
      </c>
      <c r="J304" s="142"/>
      <c r="K304" s="142">
        <f t="shared" si="138"/>
        <v>0</v>
      </c>
    </row>
    <row r="305" spans="1:11" outlineLevel="1" x14ac:dyDescent="0.35">
      <c r="A305" s="87">
        <f t="shared" si="130"/>
        <v>304</v>
      </c>
      <c r="B305" s="202"/>
      <c r="C305" s="19" t="s">
        <v>268</v>
      </c>
      <c r="D305" s="13">
        <v>370</v>
      </c>
      <c r="E305" s="142">
        <f>'A-RR Cross-Reference RY2'!I305</f>
        <v>0</v>
      </c>
      <c r="F305" s="109"/>
      <c r="G305" s="109"/>
      <c r="H305" s="142">
        <f t="shared" si="136"/>
        <v>0</v>
      </c>
      <c r="I305" s="142">
        <f t="shared" si="137"/>
        <v>0</v>
      </c>
      <c r="J305" s="142"/>
      <c r="K305" s="142">
        <f t="shared" si="138"/>
        <v>0</v>
      </c>
    </row>
    <row r="306" spans="1:11" outlineLevel="1" x14ac:dyDescent="0.35">
      <c r="A306" s="87">
        <f t="shared" si="130"/>
        <v>305</v>
      </c>
      <c r="B306" s="202"/>
      <c r="C306" s="19" t="s">
        <v>138</v>
      </c>
      <c r="D306" s="13">
        <v>371</v>
      </c>
      <c r="E306" s="142">
        <f>'A-RR Cross-Reference RY2'!I306</f>
        <v>0</v>
      </c>
      <c r="F306" s="109"/>
      <c r="G306" s="109"/>
      <c r="H306" s="142">
        <f t="shared" si="136"/>
        <v>0</v>
      </c>
      <c r="I306" s="142">
        <f t="shared" si="137"/>
        <v>0</v>
      </c>
      <c r="J306" s="142"/>
      <c r="K306" s="142">
        <f t="shared" si="138"/>
        <v>0</v>
      </c>
    </row>
    <row r="307" spans="1:11" outlineLevel="1" x14ac:dyDescent="0.35">
      <c r="A307" s="87">
        <f t="shared" si="130"/>
        <v>306</v>
      </c>
      <c r="B307" s="202"/>
      <c r="C307" s="19" t="s">
        <v>269</v>
      </c>
      <c r="D307" s="13">
        <v>372</v>
      </c>
      <c r="E307" s="142">
        <f>'A-RR Cross-Reference RY2'!I307</f>
        <v>0</v>
      </c>
      <c r="F307" s="109"/>
      <c r="G307" s="109"/>
      <c r="H307" s="142">
        <f t="shared" si="136"/>
        <v>0</v>
      </c>
      <c r="I307" s="142">
        <f t="shared" si="137"/>
        <v>0</v>
      </c>
      <c r="J307" s="142"/>
      <c r="K307" s="142">
        <f t="shared" si="138"/>
        <v>0</v>
      </c>
    </row>
    <row r="308" spans="1:11" outlineLevel="1" x14ac:dyDescent="0.35">
      <c r="A308" s="87">
        <f t="shared" si="130"/>
        <v>307</v>
      </c>
      <c r="B308" s="202"/>
      <c r="C308" s="19" t="s">
        <v>270</v>
      </c>
      <c r="D308" s="13">
        <v>373</v>
      </c>
      <c r="E308" s="142">
        <f>'A-RR Cross-Reference RY2'!I308</f>
        <v>0</v>
      </c>
      <c r="F308" s="109"/>
      <c r="G308" s="109"/>
      <c r="H308" s="142">
        <f t="shared" si="136"/>
        <v>0</v>
      </c>
      <c r="I308" s="142">
        <f t="shared" si="137"/>
        <v>0</v>
      </c>
      <c r="J308" s="142"/>
      <c r="K308" s="142">
        <f t="shared" si="138"/>
        <v>0</v>
      </c>
    </row>
    <row r="309" spans="1:11" outlineLevel="1" x14ac:dyDescent="0.35">
      <c r="A309" s="87">
        <f t="shared" si="130"/>
        <v>308</v>
      </c>
      <c r="B309" s="202"/>
      <c r="C309" s="17" t="s">
        <v>271</v>
      </c>
      <c r="D309" s="70">
        <v>374</v>
      </c>
      <c r="E309" s="142">
        <f>'A-RR Cross-Reference RY2'!I309</f>
        <v>0</v>
      </c>
      <c r="F309" s="109"/>
      <c r="G309" s="109"/>
      <c r="H309" s="142">
        <f t="shared" si="136"/>
        <v>0</v>
      </c>
      <c r="I309" s="142">
        <f t="shared" si="137"/>
        <v>0</v>
      </c>
      <c r="J309" s="142"/>
      <c r="K309" s="142">
        <f t="shared" si="138"/>
        <v>0</v>
      </c>
    </row>
    <row r="310" spans="1:11" x14ac:dyDescent="0.35">
      <c r="A310" s="87">
        <f t="shared" si="130"/>
        <v>309</v>
      </c>
      <c r="B310" s="184"/>
      <c r="C310" s="224" t="s">
        <v>356</v>
      </c>
      <c r="D310" s="225"/>
      <c r="E310" s="119">
        <f>SUM(E295:E309)</f>
        <v>0</v>
      </c>
      <c r="F310" s="119">
        <f>SUM(F295:F309)</f>
        <v>0</v>
      </c>
      <c r="G310" s="119">
        <f t="shared" ref="G310:K310" si="139">SUM(G295:G309)</f>
        <v>0</v>
      </c>
      <c r="H310" s="119">
        <f t="shared" si="139"/>
        <v>0</v>
      </c>
      <c r="I310" s="119">
        <f t="shared" si="139"/>
        <v>0</v>
      </c>
      <c r="J310" s="119">
        <f t="shared" si="139"/>
        <v>0</v>
      </c>
      <c r="K310" s="119">
        <f t="shared" si="139"/>
        <v>0</v>
      </c>
    </row>
    <row r="311" spans="1:11" outlineLevel="1" x14ac:dyDescent="0.35">
      <c r="A311" s="87">
        <f t="shared" si="130"/>
        <v>310</v>
      </c>
      <c r="B311" s="202"/>
      <c r="C311" s="16" t="s">
        <v>243</v>
      </c>
      <c r="D311" s="71">
        <v>389</v>
      </c>
      <c r="E311" s="142">
        <f>'A-RR Cross-Reference RY2'!I311</f>
        <v>0</v>
      </c>
      <c r="F311" s="109"/>
      <c r="G311" s="109"/>
      <c r="H311" s="142">
        <f t="shared" ref="H311:H322" si="140">SUM(F311:G311)</f>
        <v>0</v>
      </c>
      <c r="I311" s="142">
        <f t="shared" ref="I311:I322" si="141">H311+E311</f>
        <v>0</v>
      </c>
      <c r="J311" s="142"/>
      <c r="K311" s="142">
        <f t="shared" ref="K311:K322" si="142">+I311+J311</f>
        <v>0</v>
      </c>
    </row>
    <row r="312" spans="1:11" outlineLevel="1" x14ac:dyDescent="0.35">
      <c r="A312" s="87">
        <f t="shared" si="130"/>
        <v>311</v>
      </c>
      <c r="B312" s="202"/>
      <c r="C312" s="19" t="s">
        <v>244</v>
      </c>
      <c r="D312" s="13">
        <v>390</v>
      </c>
      <c r="E312" s="142">
        <f>'A-RR Cross-Reference RY2'!I312</f>
        <v>0</v>
      </c>
      <c r="F312" s="109"/>
      <c r="G312" s="109"/>
      <c r="H312" s="142">
        <f t="shared" si="140"/>
        <v>0</v>
      </c>
      <c r="I312" s="142">
        <f t="shared" si="141"/>
        <v>0</v>
      </c>
      <c r="J312" s="142"/>
      <c r="K312" s="142">
        <f t="shared" si="142"/>
        <v>0</v>
      </c>
    </row>
    <row r="313" spans="1:11" outlineLevel="1" x14ac:dyDescent="0.35">
      <c r="A313" s="87">
        <f t="shared" si="130"/>
        <v>312</v>
      </c>
      <c r="B313" s="202"/>
      <c r="C313" s="19" t="s">
        <v>272</v>
      </c>
      <c r="D313" s="13">
        <v>391</v>
      </c>
      <c r="E313" s="142">
        <f>'A-RR Cross-Reference RY2'!I313</f>
        <v>0</v>
      </c>
      <c r="F313" s="109"/>
      <c r="G313" s="109"/>
      <c r="H313" s="142">
        <f t="shared" si="140"/>
        <v>0</v>
      </c>
      <c r="I313" s="142">
        <f t="shared" si="141"/>
        <v>0</v>
      </c>
      <c r="J313" s="142"/>
      <c r="K313" s="142">
        <f t="shared" si="142"/>
        <v>0</v>
      </c>
    </row>
    <row r="314" spans="1:11" outlineLevel="1" x14ac:dyDescent="0.35">
      <c r="A314" s="87">
        <f t="shared" si="130"/>
        <v>313</v>
      </c>
      <c r="B314" s="202"/>
      <c r="C314" s="19" t="s">
        <v>273</v>
      </c>
      <c r="D314" s="13">
        <v>392</v>
      </c>
      <c r="E314" s="142">
        <f>'A-RR Cross-Reference RY2'!I314</f>
        <v>0</v>
      </c>
      <c r="F314" s="109"/>
      <c r="G314" s="109"/>
      <c r="H314" s="142">
        <f t="shared" si="140"/>
        <v>0</v>
      </c>
      <c r="I314" s="142">
        <f t="shared" si="141"/>
        <v>0</v>
      </c>
      <c r="J314" s="142"/>
      <c r="K314" s="142">
        <f t="shared" si="142"/>
        <v>0</v>
      </c>
    </row>
    <row r="315" spans="1:11" outlineLevel="1" x14ac:dyDescent="0.35">
      <c r="A315" s="87">
        <f t="shared" si="130"/>
        <v>314</v>
      </c>
      <c r="B315" s="202"/>
      <c r="C315" s="19" t="s">
        <v>274</v>
      </c>
      <c r="D315" s="13">
        <v>393</v>
      </c>
      <c r="E315" s="142">
        <f>'A-RR Cross-Reference RY2'!I315</f>
        <v>0</v>
      </c>
      <c r="F315" s="109"/>
      <c r="G315" s="109"/>
      <c r="H315" s="142">
        <f t="shared" si="140"/>
        <v>0</v>
      </c>
      <c r="I315" s="142">
        <f t="shared" si="141"/>
        <v>0</v>
      </c>
      <c r="J315" s="142"/>
      <c r="K315" s="142">
        <f t="shared" si="142"/>
        <v>0</v>
      </c>
    </row>
    <row r="316" spans="1:11" outlineLevel="1" x14ac:dyDescent="0.35">
      <c r="A316" s="87">
        <f t="shared" si="130"/>
        <v>315</v>
      </c>
      <c r="B316" s="202"/>
      <c r="C316" s="19" t="s">
        <v>275</v>
      </c>
      <c r="D316" s="13">
        <v>394</v>
      </c>
      <c r="E316" s="142">
        <f>'A-RR Cross-Reference RY2'!I316</f>
        <v>0</v>
      </c>
      <c r="F316" s="109"/>
      <c r="G316" s="109"/>
      <c r="H316" s="142">
        <f t="shared" si="140"/>
        <v>0</v>
      </c>
      <c r="I316" s="142">
        <f t="shared" si="141"/>
        <v>0</v>
      </c>
      <c r="J316" s="142"/>
      <c r="K316" s="142">
        <f t="shared" si="142"/>
        <v>0</v>
      </c>
    </row>
    <row r="317" spans="1:11" outlineLevel="1" x14ac:dyDescent="0.35">
      <c r="A317" s="87">
        <f t="shared" si="130"/>
        <v>316</v>
      </c>
      <c r="B317" s="202"/>
      <c r="C317" s="19" t="s">
        <v>276</v>
      </c>
      <c r="D317" s="13">
        <v>395</v>
      </c>
      <c r="E317" s="142">
        <f>'A-RR Cross-Reference RY2'!I317</f>
        <v>0</v>
      </c>
      <c r="F317" s="109"/>
      <c r="G317" s="109"/>
      <c r="H317" s="142">
        <f t="shared" si="140"/>
        <v>0</v>
      </c>
      <c r="I317" s="142">
        <f t="shared" si="141"/>
        <v>0</v>
      </c>
      <c r="J317" s="142"/>
      <c r="K317" s="142">
        <f t="shared" si="142"/>
        <v>0</v>
      </c>
    </row>
    <row r="318" spans="1:11" outlineLevel="1" x14ac:dyDescent="0.35">
      <c r="A318" s="87">
        <f t="shared" si="130"/>
        <v>317</v>
      </c>
      <c r="B318" s="202"/>
      <c r="C318" s="19" t="s">
        <v>277</v>
      </c>
      <c r="D318" s="13">
        <v>396</v>
      </c>
      <c r="E318" s="142">
        <f>'A-RR Cross-Reference RY2'!I318</f>
        <v>0</v>
      </c>
      <c r="F318" s="109"/>
      <c r="G318" s="109"/>
      <c r="H318" s="142">
        <f t="shared" si="140"/>
        <v>0</v>
      </c>
      <c r="I318" s="142">
        <f t="shared" si="141"/>
        <v>0</v>
      </c>
      <c r="J318" s="142"/>
      <c r="K318" s="142">
        <f t="shared" si="142"/>
        <v>0</v>
      </c>
    </row>
    <row r="319" spans="1:11" outlineLevel="1" x14ac:dyDescent="0.35">
      <c r="A319" s="87">
        <f t="shared" si="130"/>
        <v>318</v>
      </c>
      <c r="B319" s="202"/>
      <c r="C319" s="19" t="s">
        <v>278</v>
      </c>
      <c r="D319" s="13">
        <v>397</v>
      </c>
      <c r="E319" s="142">
        <f>'A-RR Cross-Reference RY2'!I319</f>
        <v>0</v>
      </c>
      <c r="F319" s="109"/>
      <c r="G319" s="109"/>
      <c r="H319" s="142">
        <f t="shared" si="140"/>
        <v>0</v>
      </c>
      <c r="I319" s="142">
        <f t="shared" si="141"/>
        <v>0</v>
      </c>
      <c r="J319" s="142"/>
      <c r="K319" s="142">
        <f t="shared" si="142"/>
        <v>0</v>
      </c>
    </row>
    <row r="320" spans="1:11" outlineLevel="1" x14ac:dyDescent="0.35">
      <c r="A320" s="87">
        <f t="shared" si="130"/>
        <v>319</v>
      </c>
      <c r="B320" s="202"/>
      <c r="C320" s="19" t="s">
        <v>279</v>
      </c>
      <c r="D320" s="13">
        <v>398</v>
      </c>
      <c r="E320" s="142">
        <f>'A-RR Cross-Reference RY2'!I320</f>
        <v>0</v>
      </c>
      <c r="F320" s="109"/>
      <c r="G320" s="109"/>
      <c r="H320" s="142">
        <f t="shared" si="140"/>
        <v>0</v>
      </c>
      <c r="I320" s="142">
        <f t="shared" si="141"/>
        <v>0</v>
      </c>
      <c r="J320" s="142"/>
      <c r="K320" s="142">
        <f t="shared" si="142"/>
        <v>0</v>
      </c>
    </row>
    <row r="321" spans="1:11" outlineLevel="1" x14ac:dyDescent="0.35">
      <c r="A321" s="87">
        <f t="shared" si="130"/>
        <v>320</v>
      </c>
      <c r="B321" s="202"/>
      <c r="C321" s="19" t="s">
        <v>280</v>
      </c>
      <c r="D321" s="13">
        <v>399</v>
      </c>
      <c r="E321" s="142">
        <f>'A-RR Cross-Reference RY2'!I321</f>
        <v>0</v>
      </c>
      <c r="F321" s="109"/>
      <c r="G321" s="109"/>
      <c r="H321" s="142">
        <f t="shared" si="140"/>
        <v>0</v>
      </c>
      <c r="I321" s="142">
        <f t="shared" si="141"/>
        <v>0</v>
      </c>
      <c r="J321" s="142"/>
      <c r="K321" s="142">
        <f t="shared" si="142"/>
        <v>0</v>
      </c>
    </row>
    <row r="322" spans="1:11" outlineLevel="1" x14ac:dyDescent="0.35">
      <c r="A322" s="87">
        <f t="shared" si="130"/>
        <v>321</v>
      </c>
      <c r="B322" s="202"/>
      <c r="C322" s="17" t="s">
        <v>561</v>
      </c>
      <c r="D322" s="21">
        <v>399.1</v>
      </c>
      <c r="E322" s="142">
        <f>'A-RR Cross-Reference RY2'!I322</f>
        <v>0</v>
      </c>
      <c r="F322" s="109"/>
      <c r="G322" s="109"/>
      <c r="H322" s="142">
        <f t="shared" si="140"/>
        <v>0</v>
      </c>
      <c r="I322" s="142">
        <f t="shared" si="141"/>
        <v>0</v>
      </c>
      <c r="J322" s="142"/>
      <c r="K322" s="142">
        <f t="shared" si="142"/>
        <v>0</v>
      </c>
    </row>
    <row r="323" spans="1:11" x14ac:dyDescent="0.35">
      <c r="A323" s="87">
        <f t="shared" si="130"/>
        <v>322</v>
      </c>
      <c r="B323" s="185"/>
      <c r="C323" s="182" t="s">
        <v>357</v>
      </c>
      <c r="D323" s="226"/>
      <c r="E323" s="119">
        <f>SUM(E311:E322)</f>
        <v>0</v>
      </c>
      <c r="F323" s="119">
        <f>SUM(F311:F322)</f>
        <v>0</v>
      </c>
      <c r="G323" s="119">
        <f t="shared" ref="G323:K323" si="143">SUM(G311:G322)</f>
        <v>0</v>
      </c>
      <c r="H323" s="119">
        <f t="shared" si="143"/>
        <v>0</v>
      </c>
      <c r="I323" s="119">
        <f t="shared" si="143"/>
        <v>0</v>
      </c>
      <c r="J323" s="119">
        <f t="shared" si="143"/>
        <v>0</v>
      </c>
      <c r="K323" s="119">
        <f t="shared" si="143"/>
        <v>0</v>
      </c>
    </row>
    <row r="324" spans="1:11" ht="16" thickBot="1" x14ac:dyDescent="0.4">
      <c r="A324" s="87">
        <f t="shared" si="130"/>
        <v>323</v>
      </c>
      <c r="B324" s="204" t="s">
        <v>358</v>
      </c>
      <c r="C324" s="204"/>
      <c r="D324" s="205"/>
      <c r="E324" s="178">
        <f>+E323+E310+E294+E273+E263+E254+E245</f>
        <v>0</v>
      </c>
      <c r="F324" s="178">
        <f>+F323+F310+F294+F273+F263+F254+F245</f>
        <v>0</v>
      </c>
      <c r="G324" s="178">
        <f t="shared" ref="G324:K324" si="144">+G323+G310+G294+G273+G263+G254+G245</f>
        <v>0</v>
      </c>
      <c r="H324" s="178">
        <f t="shared" si="144"/>
        <v>0</v>
      </c>
      <c r="I324" s="178">
        <f t="shared" si="144"/>
        <v>0</v>
      </c>
      <c r="J324" s="178">
        <f t="shared" si="144"/>
        <v>0</v>
      </c>
      <c r="K324" s="178">
        <f t="shared" si="144"/>
        <v>0</v>
      </c>
    </row>
    <row r="325" spans="1:11" outlineLevel="1" x14ac:dyDescent="0.35">
      <c r="A325" s="87">
        <f t="shared" si="130"/>
        <v>324</v>
      </c>
      <c r="B325" s="201" t="s">
        <v>41</v>
      </c>
      <c r="C325" s="72" t="s">
        <v>31</v>
      </c>
      <c r="D325" s="76">
        <v>101.1</v>
      </c>
      <c r="E325" s="142">
        <f>'A-RR Cross-Reference RY2'!I325</f>
        <v>0</v>
      </c>
      <c r="F325" s="109"/>
      <c r="G325" s="109"/>
      <c r="H325" s="142">
        <f t="shared" ref="H325" si="145">SUM(F325:G325)</f>
        <v>0</v>
      </c>
      <c r="I325" s="142">
        <f t="shared" ref="I325:I331" si="146">H325+E325</f>
        <v>0</v>
      </c>
      <c r="J325" s="142"/>
      <c r="K325" s="142">
        <f t="shared" ref="K325:K331" si="147">+I325+J325</f>
        <v>0</v>
      </c>
    </row>
    <row r="326" spans="1:11" outlineLevel="1" x14ac:dyDescent="0.35">
      <c r="A326" s="87">
        <f t="shared" si="130"/>
        <v>325</v>
      </c>
      <c r="B326" s="202"/>
      <c r="C326" s="73" t="s">
        <v>33</v>
      </c>
      <c r="D326" s="62">
        <v>101.1</v>
      </c>
      <c r="E326" s="142">
        <f>'A-RR Cross-Reference RY2'!I326</f>
        <v>0</v>
      </c>
      <c r="F326" s="109"/>
      <c r="G326" s="109"/>
      <c r="H326" s="142">
        <f t="shared" ref="H326:H331" si="148">SUM(F326:G326)</f>
        <v>0</v>
      </c>
      <c r="I326" s="142">
        <f t="shared" si="146"/>
        <v>0</v>
      </c>
      <c r="J326" s="142"/>
      <c r="K326" s="142">
        <f t="shared" si="147"/>
        <v>0</v>
      </c>
    </row>
    <row r="327" spans="1:11" outlineLevel="1" x14ac:dyDescent="0.35">
      <c r="A327" s="87">
        <f t="shared" si="130"/>
        <v>326</v>
      </c>
      <c r="B327" s="202"/>
      <c r="C327" s="73" t="s">
        <v>34</v>
      </c>
      <c r="D327" s="62">
        <v>101.1</v>
      </c>
      <c r="E327" s="142">
        <f>'A-RR Cross-Reference RY2'!I327</f>
        <v>0</v>
      </c>
      <c r="F327" s="109"/>
      <c r="G327" s="109"/>
      <c r="H327" s="142">
        <f t="shared" si="148"/>
        <v>0</v>
      </c>
      <c r="I327" s="142">
        <f t="shared" si="146"/>
        <v>0</v>
      </c>
      <c r="J327" s="142"/>
      <c r="K327" s="142">
        <f t="shared" si="147"/>
        <v>0</v>
      </c>
    </row>
    <row r="328" spans="1:11" outlineLevel="1" x14ac:dyDescent="0.35">
      <c r="A328" s="87">
        <f t="shared" si="130"/>
        <v>327</v>
      </c>
      <c r="B328" s="202"/>
      <c r="C328" s="73" t="s">
        <v>35</v>
      </c>
      <c r="D328" s="62">
        <v>101.1</v>
      </c>
      <c r="E328" s="142">
        <f>'A-RR Cross-Reference RY2'!I328</f>
        <v>0</v>
      </c>
      <c r="F328" s="109"/>
      <c r="G328" s="109"/>
      <c r="H328" s="142">
        <f t="shared" si="148"/>
        <v>0</v>
      </c>
      <c r="I328" s="142">
        <f t="shared" si="146"/>
        <v>0</v>
      </c>
      <c r="J328" s="142"/>
      <c r="K328" s="142">
        <f t="shared" si="147"/>
        <v>0</v>
      </c>
    </row>
    <row r="329" spans="1:11" outlineLevel="1" x14ac:dyDescent="0.35">
      <c r="A329" s="87">
        <f t="shared" ref="A329:A392" si="149">A328+1</f>
        <v>328</v>
      </c>
      <c r="B329" s="202"/>
      <c r="C329" s="73" t="s">
        <v>36</v>
      </c>
      <c r="D329" s="62">
        <v>101.1</v>
      </c>
      <c r="E329" s="142">
        <f>'A-RR Cross-Reference RY2'!I329</f>
        <v>0</v>
      </c>
      <c r="F329" s="109"/>
      <c r="G329" s="109"/>
      <c r="H329" s="142">
        <f t="shared" si="148"/>
        <v>0</v>
      </c>
      <c r="I329" s="142">
        <f t="shared" si="146"/>
        <v>0</v>
      </c>
      <c r="J329" s="142"/>
      <c r="K329" s="142">
        <f t="shared" si="147"/>
        <v>0</v>
      </c>
    </row>
    <row r="330" spans="1:11" outlineLevel="1" x14ac:dyDescent="0.35">
      <c r="A330" s="87">
        <f t="shared" si="149"/>
        <v>329</v>
      </c>
      <c r="B330" s="202"/>
      <c r="C330" s="73" t="s">
        <v>39</v>
      </c>
      <c r="D330" s="62">
        <v>101.1</v>
      </c>
      <c r="E330" s="142">
        <f>'A-RR Cross-Reference RY2'!I330</f>
        <v>0</v>
      </c>
      <c r="F330" s="109"/>
      <c r="G330" s="109"/>
      <c r="H330" s="142">
        <f t="shared" si="148"/>
        <v>0</v>
      </c>
      <c r="I330" s="142">
        <f t="shared" si="146"/>
        <v>0</v>
      </c>
      <c r="J330" s="142"/>
      <c r="K330" s="142">
        <f t="shared" si="147"/>
        <v>0</v>
      </c>
    </row>
    <row r="331" spans="1:11" x14ac:dyDescent="0.35">
      <c r="A331" s="87">
        <f t="shared" si="149"/>
        <v>330</v>
      </c>
      <c r="B331" s="203"/>
      <c r="C331" s="74" t="s">
        <v>40</v>
      </c>
      <c r="D331" s="77">
        <v>101.1</v>
      </c>
      <c r="E331" s="142">
        <f>'A-RR Cross-Reference RY2'!I331</f>
        <v>0</v>
      </c>
      <c r="F331" s="109"/>
      <c r="G331" s="109"/>
      <c r="H331" s="142">
        <f t="shared" si="148"/>
        <v>0</v>
      </c>
      <c r="I331" s="142">
        <f t="shared" si="146"/>
        <v>0</v>
      </c>
      <c r="J331" s="142"/>
      <c r="K331" s="142">
        <f t="shared" si="147"/>
        <v>0</v>
      </c>
    </row>
    <row r="332" spans="1:11" x14ac:dyDescent="0.35">
      <c r="A332" s="87">
        <f t="shared" si="149"/>
        <v>331</v>
      </c>
      <c r="B332" s="220" t="s">
        <v>42</v>
      </c>
      <c r="C332" s="221"/>
      <c r="D332" s="222"/>
      <c r="E332" s="119">
        <f>SUM(E325:E331)</f>
        <v>0</v>
      </c>
      <c r="F332" s="119">
        <f>SUM(F325:F331)</f>
        <v>0</v>
      </c>
      <c r="G332" s="119">
        <f t="shared" ref="G332:K332" si="150">SUM(G325:G331)</f>
        <v>0</v>
      </c>
      <c r="H332" s="119">
        <f t="shared" si="150"/>
        <v>0</v>
      </c>
      <c r="I332" s="119">
        <f t="shared" si="150"/>
        <v>0</v>
      </c>
      <c r="J332" s="119">
        <f t="shared" si="150"/>
        <v>0</v>
      </c>
      <c r="K332" s="119">
        <f t="shared" si="150"/>
        <v>0</v>
      </c>
    </row>
    <row r="333" spans="1:11" ht="31" x14ac:dyDescent="0.35">
      <c r="A333" s="87">
        <f t="shared" si="149"/>
        <v>332</v>
      </c>
      <c r="B333" s="84" t="s">
        <v>43</v>
      </c>
      <c r="C333" s="75" t="s">
        <v>43</v>
      </c>
      <c r="D333" s="79">
        <v>102</v>
      </c>
      <c r="E333" s="142">
        <f>'A-RR Cross-Reference RY2'!I333</f>
        <v>0</v>
      </c>
      <c r="F333" s="109"/>
      <c r="G333" s="109"/>
      <c r="H333" s="142">
        <f t="shared" ref="H333" si="151">SUM(F333:G333)</f>
        <v>0</v>
      </c>
      <c r="I333" s="142">
        <f t="shared" ref="I333" si="152">H333+E333</f>
        <v>0</v>
      </c>
      <c r="J333" s="142"/>
      <c r="K333" s="142">
        <f t="shared" ref="K333" si="153">+I333+J333</f>
        <v>0</v>
      </c>
    </row>
    <row r="334" spans="1:11" x14ac:dyDescent="0.35">
      <c r="A334" s="87">
        <f t="shared" si="149"/>
        <v>333</v>
      </c>
      <c r="B334" s="220" t="s">
        <v>44</v>
      </c>
      <c r="C334" s="232"/>
      <c r="D334" s="233"/>
      <c r="E334" s="119">
        <f>SUM(E333)</f>
        <v>0</v>
      </c>
      <c r="F334" s="119">
        <f>SUM(F333)</f>
        <v>0</v>
      </c>
      <c r="G334" s="119">
        <f t="shared" ref="G334:K334" si="154">SUM(G333)</f>
        <v>0</v>
      </c>
      <c r="H334" s="119">
        <f t="shared" si="154"/>
        <v>0</v>
      </c>
      <c r="I334" s="119">
        <f t="shared" si="154"/>
        <v>0</v>
      </c>
      <c r="J334" s="119">
        <f t="shared" si="154"/>
        <v>0</v>
      </c>
      <c r="K334" s="119">
        <f t="shared" si="154"/>
        <v>0</v>
      </c>
    </row>
    <row r="335" spans="1:11" outlineLevel="1" x14ac:dyDescent="0.35">
      <c r="A335" s="87">
        <f t="shared" si="149"/>
        <v>334</v>
      </c>
      <c r="B335" s="201" t="s">
        <v>45</v>
      </c>
      <c r="C335" s="72" t="s">
        <v>31</v>
      </c>
      <c r="D335" s="76">
        <v>104</v>
      </c>
      <c r="E335" s="142">
        <f>'A-RR Cross-Reference RY2'!I335</f>
        <v>0</v>
      </c>
      <c r="F335" s="109"/>
      <c r="G335" s="109"/>
      <c r="H335" s="142">
        <f t="shared" ref="H335:H341" si="155">SUM(F335:G335)</f>
        <v>0</v>
      </c>
      <c r="I335" s="142">
        <f t="shared" ref="I335:I341" si="156">H335+E335</f>
        <v>0</v>
      </c>
      <c r="J335" s="142"/>
      <c r="K335" s="142">
        <f t="shared" ref="K335:K341" si="157">+I335+J335</f>
        <v>0</v>
      </c>
    </row>
    <row r="336" spans="1:11" outlineLevel="1" x14ac:dyDescent="0.35">
      <c r="A336" s="87">
        <f t="shared" si="149"/>
        <v>335</v>
      </c>
      <c r="B336" s="202"/>
      <c r="C336" s="73" t="s">
        <v>33</v>
      </c>
      <c r="D336" s="62">
        <v>104</v>
      </c>
      <c r="E336" s="142">
        <f>'A-RR Cross-Reference RY2'!I336</f>
        <v>0</v>
      </c>
      <c r="F336" s="109"/>
      <c r="G336" s="109"/>
      <c r="H336" s="142">
        <f t="shared" si="155"/>
        <v>0</v>
      </c>
      <c r="I336" s="142">
        <f t="shared" si="156"/>
        <v>0</v>
      </c>
      <c r="J336" s="142"/>
      <c r="K336" s="142">
        <f t="shared" si="157"/>
        <v>0</v>
      </c>
    </row>
    <row r="337" spans="1:11" outlineLevel="1" x14ac:dyDescent="0.35">
      <c r="A337" s="87">
        <f t="shared" si="149"/>
        <v>336</v>
      </c>
      <c r="B337" s="202"/>
      <c r="C337" s="73" t="s">
        <v>34</v>
      </c>
      <c r="D337" s="62">
        <v>104</v>
      </c>
      <c r="E337" s="142">
        <f>'A-RR Cross-Reference RY2'!I337</f>
        <v>0</v>
      </c>
      <c r="F337" s="109"/>
      <c r="G337" s="109"/>
      <c r="H337" s="142">
        <f t="shared" si="155"/>
        <v>0</v>
      </c>
      <c r="I337" s="142">
        <f t="shared" si="156"/>
        <v>0</v>
      </c>
      <c r="J337" s="142"/>
      <c r="K337" s="142">
        <f t="shared" si="157"/>
        <v>0</v>
      </c>
    </row>
    <row r="338" spans="1:11" outlineLevel="1" x14ac:dyDescent="0.35">
      <c r="A338" s="87">
        <f t="shared" si="149"/>
        <v>337</v>
      </c>
      <c r="B338" s="202"/>
      <c r="C338" s="73" t="s">
        <v>35</v>
      </c>
      <c r="D338" s="62">
        <v>104</v>
      </c>
      <c r="E338" s="142">
        <f>'A-RR Cross-Reference RY2'!I338</f>
        <v>0</v>
      </c>
      <c r="F338" s="109"/>
      <c r="G338" s="109"/>
      <c r="H338" s="142">
        <f t="shared" si="155"/>
        <v>0</v>
      </c>
      <c r="I338" s="142">
        <f t="shared" si="156"/>
        <v>0</v>
      </c>
      <c r="J338" s="142"/>
      <c r="K338" s="142">
        <f t="shared" si="157"/>
        <v>0</v>
      </c>
    </row>
    <row r="339" spans="1:11" outlineLevel="1" x14ac:dyDescent="0.35">
      <c r="A339" s="87">
        <f t="shared" si="149"/>
        <v>338</v>
      </c>
      <c r="B339" s="202"/>
      <c r="C339" s="73" t="s">
        <v>36</v>
      </c>
      <c r="D339" s="62">
        <v>104</v>
      </c>
      <c r="E339" s="142">
        <f>'A-RR Cross-Reference RY2'!I339</f>
        <v>0</v>
      </c>
      <c r="F339" s="109"/>
      <c r="G339" s="109"/>
      <c r="H339" s="142">
        <f t="shared" si="155"/>
        <v>0</v>
      </c>
      <c r="I339" s="142">
        <f t="shared" si="156"/>
        <v>0</v>
      </c>
      <c r="J339" s="142"/>
      <c r="K339" s="142">
        <f t="shared" si="157"/>
        <v>0</v>
      </c>
    </row>
    <row r="340" spans="1:11" outlineLevel="1" x14ac:dyDescent="0.35">
      <c r="A340" s="87">
        <f t="shared" si="149"/>
        <v>339</v>
      </c>
      <c r="B340" s="202"/>
      <c r="C340" s="73" t="s">
        <v>39</v>
      </c>
      <c r="D340" s="62">
        <v>104</v>
      </c>
      <c r="E340" s="142">
        <f>'A-RR Cross-Reference RY2'!I340</f>
        <v>0</v>
      </c>
      <c r="F340" s="109"/>
      <c r="G340" s="109"/>
      <c r="H340" s="142">
        <f t="shared" si="155"/>
        <v>0</v>
      </c>
      <c r="I340" s="142">
        <f t="shared" si="156"/>
        <v>0</v>
      </c>
      <c r="J340" s="142"/>
      <c r="K340" s="142">
        <f t="shared" si="157"/>
        <v>0</v>
      </c>
    </row>
    <row r="341" spans="1:11" x14ac:dyDescent="0.35">
      <c r="A341" s="87">
        <f t="shared" si="149"/>
        <v>340</v>
      </c>
      <c r="B341" s="203"/>
      <c r="C341" s="74" t="s">
        <v>40</v>
      </c>
      <c r="D341" s="77">
        <v>104</v>
      </c>
      <c r="E341" s="142">
        <f>'A-RR Cross-Reference RY2'!I341</f>
        <v>0</v>
      </c>
      <c r="F341" s="109"/>
      <c r="G341" s="109"/>
      <c r="H341" s="142">
        <f t="shared" si="155"/>
        <v>0</v>
      </c>
      <c r="I341" s="142">
        <f t="shared" si="156"/>
        <v>0</v>
      </c>
      <c r="J341" s="142"/>
      <c r="K341" s="142">
        <f t="shared" si="157"/>
        <v>0</v>
      </c>
    </row>
    <row r="342" spans="1:11" x14ac:dyDescent="0.35">
      <c r="A342" s="87">
        <f t="shared" si="149"/>
        <v>341</v>
      </c>
      <c r="B342" s="220" t="s">
        <v>46</v>
      </c>
      <c r="C342" s="242"/>
      <c r="D342" s="243"/>
      <c r="E342" s="119">
        <f>SUM(E335:E341)</f>
        <v>0</v>
      </c>
      <c r="F342" s="119">
        <f>SUM(F335:F341)</f>
        <v>0</v>
      </c>
      <c r="G342" s="119">
        <f t="shared" ref="G342:K342" si="158">SUM(G335:G341)</f>
        <v>0</v>
      </c>
      <c r="H342" s="119">
        <f t="shared" si="158"/>
        <v>0</v>
      </c>
      <c r="I342" s="119">
        <f t="shared" si="158"/>
        <v>0</v>
      </c>
      <c r="J342" s="119">
        <f t="shared" si="158"/>
        <v>0</v>
      </c>
      <c r="K342" s="119">
        <f t="shared" si="158"/>
        <v>0</v>
      </c>
    </row>
    <row r="343" spans="1:11" outlineLevel="1" x14ac:dyDescent="0.35">
      <c r="A343" s="87">
        <f t="shared" si="149"/>
        <v>342</v>
      </c>
      <c r="B343" s="201" t="s">
        <v>47</v>
      </c>
      <c r="C343" s="72" t="s">
        <v>33</v>
      </c>
      <c r="D343" s="76">
        <v>105</v>
      </c>
      <c r="E343" s="142">
        <f>'A-RR Cross-Reference RY2'!I343</f>
        <v>0</v>
      </c>
      <c r="F343" s="109"/>
      <c r="G343" s="109"/>
      <c r="H343" s="142">
        <f t="shared" ref="H343:H348" si="159">SUM(F343:G343)</f>
        <v>0</v>
      </c>
      <c r="I343" s="142">
        <f t="shared" ref="I343:I348" si="160">H343+E343</f>
        <v>0</v>
      </c>
      <c r="J343" s="142"/>
      <c r="K343" s="142">
        <f t="shared" ref="K343:K348" si="161">+I343+J343</f>
        <v>0</v>
      </c>
    </row>
    <row r="344" spans="1:11" outlineLevel="1" x14ac:dyDescent="0.35">
      <c r="A344" s="87">
        <f t="shared" si="149"/>
        <v>343</v>
      </c>
      <c r="B344" s="202"/>
      <c r="C344" s="73" t="s">
        <v>34</v>
      </c>
      <c r="D344" s="62">
        <v>105</v>
      </c>
      <c r="E344" s="142">
        <f>'A-RR Cross-Reference RY2'!I344</f>
        <v>0</v>
      </c>
      <c r="F344" s="109"/>
      <c r="G344" s="109"/>
      <c r="H344" s="142">
        <f t="shared" si="159"/>
        <v>0</v>
      </c>
      <c r="I344" s="142">
        <f t="shared" si="160"/>
        <v>0</v>
      </c>
      <c r="J344" s="142"/>
      <c r="K344" s="142">
        <f t="shared" si="161"/>
        <v>0</v>
      </c>
    </row>
    <row r="345" spans="1:11" outlineLevel="1" x14ac:dyDescent="0.35">
      <c r="A345" s="87">
        <f t="shared" si="149"/>
        <v>344</v>
      </c>
      <c r="B345" s="202"/>
      <c r="C345" s="73" t="s">
        <v>582</v>
      </c>
      <c r="D345" s="62">
        <v>105</v>
      </c>
      <c r="E345" s="142">
        <f>'A-RR Cross-Reference RY2'!I345</f>
        <v>0</v>
      </c>
      <c r="F345" s="109"/>
      <c r="G345" s="109"/>
      <c r="H345" s="142">
        <f t="shared" si="159"/>
        <v>0</v>
      </c>
      <c r="I345" s="142">
        <f t="shared" si="160"/>
        <v>0</v>
      </c>
      <c r="J345" s="142"/>
      <c r="K345" s="142">
        <f t="shared" si="161"/>
        <v>0</v>
      </c>
    </row>
    <row r="346" spans="1:11" outlineLevel="1" x14ac:dyDescent="0.35">
      <c r="A346" s="87">
        <f t="shared" si="149"/>
        <v>345</v>
      </c>
      <c r="B346" s="202"/>
      <c r="C346" s="73" t="s">
        <v>36</v>
      </c>
      <c r="D346" s="62">
        <v>105</v>
      </c>
      <c r="E346" s="142">
        <f>'A-RR Cross-Reference RY2'!I346</f>
        <v>0</v>
      </c>
      <c r="F346" s="109"/>
      <c r="G346" s="109"/>
      <c r="H346" s="142">
        <f t="shared" si="159"/>
        <v>0</v>
      </c>
      <c r="I346" s="142">
        <f t="shared" si="160"/>
        <v>0</v>
      </c>
      <c r="J346" s="142"/>
      <c r="K346" s="142">
        <f t="shared" si="161"/>
        <v>0</v>
      </c>
    </row>
    <row r="347" spans="1:11" outlineLevel="1" x14ac:dyDescent="0.35">
      <c r="A347" s="87">
        <f t="shared" si="149"/>
        <v>346</v>
      </c>
      <c r="B347" s="202"/>
      <c r="C347" s="73" t="s">
        <v>39</v>
      </c>
      <c r="D347" s="62">
        <v>105</v>
      </c>
      <c r="E347" s="142">
        <f>'A-RR Cross-Reference RY2'!I347</f>
        <v>0</v>
      </c>
      <c r="F347" s="109"/>
      <c r="G347" s="109"/>
      <c r="H347" s="142">
        <f t="shared" si="159"/>
        <v>0</v>
      </c>
      <c r="I347" s="142">
        <f t="shared" si="160"/>
        <v>0</v>
      </c>
      <c r="J347" s="142"/>
      <c r="K347" s="142">
        <f t="shared" si="161"/>
        <v>0</v>
      </c>
    </row>
    <row r="348" spans="1:11" x14ac:dyDescent="0.35">
      <c r="A348" s="87">
        <f t="shared" si="149"/>
        <v>347</v>
      </c>
      <c r="B348" s="203"/>
      <c r="C348" s="74" t="s">
        <v>40</v>
      </c>
      <c r="D348" s="77">
        <v>105</v>
      </c>
      <c r="E348" s="142">
        <f>'A-RR Cross-Reference RY2'!I348</f>
        <v>0</v>
      </c>
      <c r="F348" s="109"/>
      <c r="G348" s="109"/>
      <c r="H348" s="142">
        <f t="shared" si="159"/>
        <v>0</v>
      </c>
      <c r="I348" s="142">
        <f t="shared" si="160"/>
        <v>0</v>
      </c>
      <c r="J348" s="142"/>
      <c r="K348" s="142">
        <f t="shared" si="161"/>
        <v>0</v>
      </c>
    </row>
    <row r="349" spans="1:11" x14ac:dyDescent="0.35">
      <c r="A349" s="87">
        <f t="shared" si="149"/>
        <v>348</v>
      </c>
      <c r="B349" s="220" t="s">
        <v>48</v>
      </c>
      <c r="C349" s="221"/>
      <c r="D349" s="222"/>
      <c r="E349" s="119">
        <f>SUM(E343:E348)</f>
        <v>0</v>
      </c>
      <c r="F349" s="119">
        <f>SUM(F343:F348)</f>
        <v>0</v>
      </c>
      <c r="G349" s="119">
        <f t="shared" ref="G349:K349" si="162">SUM(G343:G348)</f>
        <v>0</v>
      </c>
      <c r="H349" s="119">
        <f t="shared" si="162"/>
        <v>0</v>
      </c>
      <c r="I349" s="119">
        <f t="shared" si="162"/>
        <v>0</v>
      </c>
      <c r="J349" s="119">
        <f t="shared" si="162"/>
        <v>0</v>
      </c>
      <c r="K349" s="119">
        <f t="shared" si="162"/>
        <v>0</v>
      </c>
    </row>
    <row r="350" spans="1:11" x14ac:dyDescent="0.35">
      <c r="A350" s="87">
        <f t="shared" si="149"/>
        <v>349</v>
      </c>
      <c r="B350" s="210" t="s">
        <v>49</v>
      </c>
      <c r="C350" s="105" t="s">
        <v>400</v>
      </c>
      <c r="D350" s="169">
        <v>106</v>
      </c>
      <c r="E350" s="142">
        <f>'A-RR Cross-Reference RY2'!I350</f>
        <v>0</v>
      </c>
      <c r="F350" s="109"/>
      <c r="G350" s="109"/>
      <c r="H350" s="142">
        <f t="shared" ref="H350:H353" si="163">SUM(F350:G350)</f>
        <v>0</v>
      </c>
      <c r="I350" s="142">
        <f t="shared" ref="I350:I353" si="164">H350+E350</f>
        <v>0</v>
      </c>
      <c r="J350" s="142"/>
      <c r="K350" s="142">
        <f t="shared" ref="K350:K353" si="165">+I350+J350</f>
        <v>0</v>
      </c>
    </row>
    <row r="351" spans="1:11" x14ac:dyDescent="0.35">
      <c r="A351" s="87">
        <f t="shared" si="149"/>
        <v>350</v>
      </c>
      <c r="B351" s="215"/>
      <c r="C351" s="105" t="s">
        <v>401</v>
      </c>
      <c r="D351" s="67">
        <f>+D350</f>
        <v>106</v>
      </c>
      <c r="E351" s="142">
        <f>'A-RR Cross-Reference RY2'!I351</f>
        <v>0</v>
      </c>
      <c r="F351" s="109"/>
      <c r="G351" s="109"/>
      <c r="H351" s="142">
        <f t="shared" si="163"/>
        <v>0</v>
      </c>
      <c r="I351" s="142">
        <f t="shared" si="164"/>
        <v>0</v>
      </c>
      <c r="J351" s="142"/>
      <c r="K351" s="142">
        <f t="shared" si="165"/>
        <v>0</v>
      </c>
    </row>
    <row r="352" spans="1:11" x14ac:dyDescent="0.35">
      <c r="A352" s="87">
        <f t="shared" si="149"/>
        <v>351</v>
      </c>
      <c r="B352" s="215"/>
      <c r="C352" s="105" t="s">
        <v>402</v>
      </c>
      <c r="D352" s="67">
        <f t="shared" ref="D352:D353" si="166">+D351</f>
        <v>106</v>
      </c>
      <c r="E352" s="142">
        <f>'A-RR Cross-Reference RY2'!I352</f>
        <v>0</v>
      </c>
      <c r="F352" s="109"/>
      <c r="G352" s="109"/>
      <c r="H352" s="142">
        <f t="shared" si="163"/>
        <v>0</v>
      </c>
      <c r="I352" s="142">
        <f t="shared" si="164"/>
        <v>0</v>
      </c>
      <c r="J352" s="142"/>
      <c r="K352" s="142">
        <f t="shared" si="165"/>
        <v>0</v>
      </c>
    </row>
    <row r="353" spans="1:11" x14ac:dyDescent="0.35">
      <c r="A353" s="87">
        <f t="shared" si="149"/>
        <v>352</v>
      </c>
      <c r="B353" s="216"/>
      <c r="C353" s="105" t="s">
        <v>559</v>
      </c>
      <c r="D353" s="165">
        <f t="shared" si="166"/>
        <v>106</v>
      </c>
      <c r="E353" s="142">
        <f>'A-RR Cross-Reference RY2'!I353</f>
        <v>0</v>
      </c>
      <c r="F353" s="109"/>
      <c r="G353" s="109"/>
      <c r="H353" s="142">
        <f t="shared" si="163"/>
        <v>0</v>
      </c>
      <c r="I353" s="142">
        <f t="shared" si="164"/>
        <v>0</v>
      </c>
      <c r="J353" s="142"/>
      <c r="K353" s="142">
        <f t="shared" si="165"/>
        <v>0</v>
      </c>
    </row>
    <row r="354" spans="1:11" x14ac:dyDescent="0.35">
      <c r="A354" s="87">
        <f t="shared" si="149"/>
        <v>353</v>
      </c>
      <c r="B354" s="220" t="s">
        <v>50</v>
      </c>
      <c r="C354" s="232"/>
      <c r="D354" s="233"/>
      <c r="E354" s="119">
        <f>SUM(E350:E353)</f>
        <v>0</v>
      </c>
      <c r="F354" s="119">
        <f>SUM(F350:F353)</f>
        <v>0</v>
      </c>
      <c r="G354" s="119">
        <f t="shared" ref="G354:K354" si="167">SUM(G350:G353)</f>
        <v>0</v>
      </c>
      <c r="H354" s="119">
        <f t="shared" si="167"/>
        <v>0</v>
      </c>
      <c r="I354" s="119">
        <f t="shared" si="167"/>
        <v>0</v>
      </c>
      <c r="J354" s="119">
        <f t="shared" si="167"/>
        <v>0</v>
      </c>
      <c r="K354" s="119">
        <f t="shared" si="167"/>
        <v>0</v>
      </c>
    </row>
    <row r="355" spans="1:11" outlineLevel="1" x14ac:dyDescent="0.35">
      <c r="A355" s="87">
        <f t="shared" si="149"/>
        <v>354</v>
      </c>
      <c r="B355" s="201" t="s">
        <v>51</v>
      </c>
      <c r="C355" s="72" t="s">
        <v>33</v>
      </c>
      <c r="D355" s="76">
        <v>107</v>
      </c>
      <c r="E355" s="142">
        <f>'A-RR Cross-Reference RY2'!I355</f>
        <v>0</v>
      </c>
      <c r="F355" s="109"/>
      <c r="G355" s="109"/>
      <c r="H355" s="142">
        <f t="shared" ref="H355:H360" si="168">SUM(F355:G355)</f>
        <v>0</v>
      </c>
      <c r="I355" s="142">
        <f t="shared" ref="I355:I360" si="169">H355+E355</f>
        <v>0</v>
      </c>
      <c r="J355" s="142"/>
      <c r="K355" s="142">
        <f t="shared" ref="K355:K360" si="170">+I355+J355</f>
        <v>0</v>
      </c>
    </row>
    <row r="356" spans="1:11" outlineLevel="1" x14ac:dyDescent="0.35">
      <c r="A356" s="87">
        <f t="shared" si="149"/>
        <v>355</v>
      </c>
      <c r="B356" s="202"/>
      <c r="C356" s="73" t="s">
        <v>34</v>
      </c>
      <c r="D356" s="62">
        <v>107</v>
      </c>
      <c r="E356" s="142">
        <f>'A-RR Cross-Reference RY2'!I356</f>
        <v>0</v>
      </c>
      <c r="F356" s="109"/>
      <c r="G356" s="109"/>
      <c r="H356" s="142">
        <f t="shared" si="168"/>
        <v>0</v>
      </c>
      <c r="I356" s="142">
        <f t="shared" si="169"/>
        <v>0</v>
      </c>
      <c r="J356" s="142"/>
      <c r="K356" s="142">
        <f t="shared" si="170"/>
        <v>0</v>
      </c>
    </row>
    <row r="357" spans="1:11" outlineLevel="1" x14ac:dyDescent="0.35">
      <c r="A357" s="87">
        <f t="shared" si="149"/>
        <v>356</v>
      </c>
      <c r="B357" s="202"/>
      <c r="C357" s="73" t="s">
        <v>35</v>
      </c>
      <c r="D357" s="62">
        <v>107</v>
      </c>
      <c r="E357" s="142">
        <f>'A-RR Cross-Reference RY2'!I357</f>
        <v>0</v>
      </c>
      <c r="F357" s="109"/>
      <c r="G357" s="109"/>
      <c r="H357" s="142">
        <f t="shared" si="168"/>
        <v>0</v>
      </c>
      <c r="I357" s="142">
        <f t="shared" si="169"/>
        <v>0</v>
      </c>
      <c r="J357" s="142"/>
      <c r="K357" s="142">
        <f t="shared" si="170"/>
        <v>0</v>
      </c>
    </row>
    <row r="358" spans="1:11" outlineLevel="1" x14ac:dyDescent="0.35">
      <c r="A358" s="87">
        <f t="shared" si="149"/>
        <v>357</v>
      </c>
      <c r="B358" s="202"/>
      <c r="C358" s="73" t="s">
        <v>36</v>
      </c>
      <c r="D358" s="62">
        <v>107</v>
      </c>
      <c r="E358" s="142">
        <f>'A-RR Cross-Reference RY2'!I358</f>
        <v>0</v>
      </c>
      <c r="F358" s="109"/>
      <c r="G358" s="109"/>
      <c r="H358" s="142">
        <f t="shared" si="168"/>
        <v>0</v>
      </c>
      <c r="I358" s="142">
        <f t="shared" si="169"/>
        <v>0</v>
      </c>
      <c r="J358" s="142"/>
      <c r="K358" s="142">
        <f t="shared" si="170"/>
        <v>0</v>
      </c>
    </row>
    <row r="359" spans="1:11" outlineLevel="1" x14ac:dyDescent="0.35">
      <c r="A359" s="87">
        <f t="shared" si="149"/>
        <v>358</v>
      </c>
      <c r="B359" s="202"/>
      <c r="C359" s="73" t="s">
        <v>39</v>
      </c>
      <c r="D359" s="62">
        <v>107</v>
      </c>
      <c r="E359" s="142">
        <f>'A-RR Cross-Reference RY2'!I359</f>
        <v>0</v>
      </c>
      <c r="F359" s="109"/>
      <c r="G359" s="109"/>
      <c r="H359" s="142">
        <f t="shared" si="168"/>
        <v>0</v>
      </c>
      <c r="I359" s="142">
        <f t="shared" si="169"/>
        <v>0</v>
      </c>
      <c r="J359" s="142"/>
      <c r="K359" s="142">
        <f t="shared" si="170"/>
        <v>0</v>
      </c>
    </row>
    <row r="360" spans="1:11" x14ac:dyDescent="0.35">
      <c r="A360" s="87">
        <f t="shared" si="149"/>
        <v>359</v>
      </c>
      <c r="B360" s="203"/>
      <c r="C360" s="74" t="s">
        <v>40</v>
      </c>
      <c r="D360" s="77">
        <v>107</v>
      </c>
      <c r="E360" s="142">
        <f>'A-RR Cross-Reference RY2'!I360</f>
        <v>0</v>
      </c>
      <c r="F360" s="109"/>
      <c r="G360" s="109"/>
      <c r="H360" s="142">
        <f t="shared" si="168"/>
        <v>0</v>
      </c>
      <c r="I360" s="142">
        <f t="shared" si="169"/>
        <v>0</v>
      </c>
      <c r="J360" s="142"/>
      <c r="K360" s="142">
        <f t="shared" si="170"/>
        <v>0</v>
      </c>
    </row>
    <row r="361" spans="1:11" x14ac:dyDescent="0.35">
      <c r="A361" s="87">
        <f t="shared" si="149"/>
        <v>360</v>
      </c>
      <c r="B361" s="220" t="s">
        <v>52</v>
      </c>
      <c r="C361" s="220"/>
      <c r="D361" s="228"/>
      <c r="E361" s="119">
        <f>SUM(E355:E360)</f>
        <v>0</v>
      </c>
      <c r="F361" s="119">
        <f>SUM(F355:F360)</f>
        <v>0</v>
      </c>
      <c r="G361" s="119">
        <f t="shared" ref="G361:K361" si="171">SUM(G355:G360)</f>
        <v>0</v>
      </c>
      <c r="H361" s="119">
        <f t="shared" si="171"/>
        <v>0</v>
      </c>
      <c r="I361" s="119">
        <f t="shared" si="171"/>
        <v>0</v>
      </c>
      <c r="J361" s="119">
        <f t="shared" si="171"/>
        <v>0</v>
      </c>
      <c r="K361" s="119">
        <f t="shared" si="171"/>
        <v>0</v>
      </c>
    </row>
    <row r="362" spans="1:11" outlineLevel="1" x14ac:dyDescent="0.35">
      <c r="A362" s="87">
        <f t="shared" si="149"/>
        <v>361</v>
      </c>
      <c r="B362" s="202" t="s">
        <v>53</v>
      </c>
      <c r="C362" s="170" t="s">
        <v>403</v>
      </c>
      <c r="D362" s="169">
        <v>108</v>
      </c>
      <c r="E362" s="142">
        <f>'A-RR Cross-Reference RY2'!I362</f>
        <v>0</v>
      </c>
      <c r="F362" s="109"/>
      <c r="G362" s="109"/>
      <c r="H362" s="142">
        <f t="shared" ref="H362:H425" si="172">SUM(F362:G362)</f>
        <v>0</v>
      </c>
      <c r="I362" s="142">
        <f t="shared" ref="I362:I425" si="173">H362+E362</f>
        <v>0</v>
      </c>
      <c r="J362" s="142"/>
      <c r="K362" s="142">
        <f t="shared" ref="K362:K425" si="174">+I362+J362</f>
        <v>0</v>
      </c>
    </row>
    <row r="363" spans="1:11" outlineLevel="1" x14ac:dyDescent="0.35">
      <c r="A363" s="87">
        <f t="shared" si="149"/>
        <v>362</v>
      </c>
      <c r="B363" s="202"/>
      <c r="C363" s="105" t="s">
        <v>404</v>
      </c>
      <c r="D363" s="67">
        <f>+D362</f>
        <v>108</v>
      </c>
      <c r="E363" s="142">
        <f>'A-RR Cross-Reference RY2'!I363</f>
        <v>0</v>
      </c>
      <c r="F363" s="109"/>
      <c r="G363" s="109"/>
      <c r="H363" s="142">
        <f t="shared" si="172"/>
        <v>0</v>
      </c>
      <c r="I363" s="142">
        <f t="shared" si="173"/>
        <v>0</v>
      </c>
      <c r="J363" s="142"/>
      <c r="K363" s="142">
        <f t="shared" si="174"/>
        <v>0</v>
      </c>
    </row>
    <row r="364" spans="1:11" outlineLevel="1" x14ac:dyDescent="0.35">
      <c r="A364" s="87">
        <f t="shared" si="149"/>
        <v>363</v>
      </c>
      <c r="B364" s="202"/>
      <c r="C364" s="105" t="s">
        <v>405</v>
      </c>
      <c r="D364" s="67">
        <f t="shared" ref="D364:D369" si="175">+D363</f>
        <v>108</v>
      </c>
      <c r="E364" s="142">
        <f>'A-RR Cross-Reference RY2'!I364</f>
        <v>0</v>
      </c>
      <c r="F364" s="109"/>
      <c r="G364" s="109"/>
      <c r="H364" s="142">
        <f t="shared" si="172"/>
        <v>0</v>
      </c>
      <c r="I364" s="142">
        <f t="shared" si="173"/>
        <v>0</v>
      </c>
      <c r="J364" s="142"/>
      <c r="K364" s="142">
        <f t="shared" si="174"/>
        <v>0</v>
      </c>
    </row>
    <row r="365" spans="1:11" outlineLevel="1" x14ac:dyDescent="0.35">
      <c r="A365" s="87">
        <f t="shared" si="149"/>
        <v>364</v>
      </c>
      <c r="B365" s="202"/>
      <c r="C365" s="105" t="s">
        <v>406</v>
      </c>
      <c r="D365" s="67">
        <f t="shared" si="175"/>
        <v>108</v>
      </c>
      <c r="E365" s="142">
        <f>'A-RR Cross-Reference RY2'!I365</f>
        <v>0</v>
      </c>
      <c r="F365" s="109"/>
      <c r="G365" s="109"/>
      <c r="H365" s="142">
        <f t="shared" si="172"/>
        <v>0</v>
      </c>
      <c r="I365" s="142">
        <f t="shared" si="173"/>
        <v>0</v>
      </c>
      <c r="J365" s="142"/>
      <c r="K365" s="142">
        <f t="shared" si="174"/>
        <v>0</v>
      </c>
    </row>
    <row r="366" spans="1:11" outlineLevel="1" x14ac:dyDescent="0.35">
      <c r="A366" s="87">
        <f t="shared" si="149"/>
        <v>365</v>
      </c>
      <c r="B366" s="202"/>
      <c r="C366" s="105" t="s">
        <v>407</v>
      </c>
      <c r="D366" s="67">
        <f t="shared" si="175"/>
        <v>108</v>
      </c>
      <c r="E366" s="142">
        <f>'A-RR Cross-Reference RY2'!I366</f>
        <v>0</v>
      </c>
      <c r="F366" s="109"/>
      <c r="G366" s="109"/>
      <c r="H366" s="142">
        <f t="shared" si="172"/>
        <v>0</v>
      </c>
      <c r="I366" s="142">
        <f t="shared" si="173"/>
        <v>0</v>
      </c>
      <c r="J366" s="142"/>
      <c r="K366" s="142">
        <f t="shared" si="174"/>
        <v>0</v>
      </c>
    </row>
    <row r="367" spans="1:11" outlineLevel="1" x14ac:dyDescent="0.35">
      <c r="A367" s="87">
        <f t="shared" si="149"/>
        <v>366</v>
      </c>
      <c r="B367" s="202"/>
      <c r="C367" s="105" t="s">
        <v>408</v>
      </c>
      <c r="D367" s="67">
        <f t="shared" si="175"/>
        <v>108</v>
      </c>
      <c r="E367" s="142">
        <f>'A-RR Cross-Reference RY2'!I367</f>
        <v>0</v>
      </c>
      <c r="F367" s="109"/>
      <c r="G367" s="109"/>
      <c r="H367" s="142">
        <f t="shared" si="172"/>
        <v>0</v>
      </c>
      <c r="I367" s="142">
        <f t="shared" si="173"/>
        <v>0</v>
      </c>
      <c r="J367" s="142"/>
      <c r="K367" s="142">
        <f t="shared" si="174"/>
        <v>0</v>
      </c>
    </row>
    <row r="368" spans="1:11" outlineLevel="1" x14ac:dyDescent="0.35">
      <c r="A368" s="87">
        <f t="shared" si="149"/>
        <v>367</v>
      </c>
      <c r="B368" s="202"/>
      <c r="C368" s="105" t="s">
        <v>409</v>
      </c>
      <c r="D368" s="67">
        <f t="shared" si="175"/>
        <v>108</v>
      </c>
      <c r="E368" s="142">
        <f>'A-RR Cross-Reference RY2'!I368</f>
        <v>0</v>
      </c>
      <c r="F368" s="109"/>
      <c r="G368" s="109"/>
      <c r="H368" s="142">
        <f t="shared" si="172"/>
        <v>0</v>
      </c>
      <c r="I368" s="142">
        <f t="shared" si="173"/>
        <v>0</v>
      </c>
      <c r="J368" s="142"/>
      <c r="K368" s="142">
        <f t="shared" si="174"/>
        <v>0</v>
      </c>
    </row>
    <row r="369" spans="1:11" outlineLevel="1" x14ac:dyDescent="0.35">
      <c r="A369" s="87">
        <f t="shared" si="149"/>
        <v>368</v>
      </c>
      <c r="B369" s="202"/>
      <c r="C369" s="105" t="s">
        <v>578</v>
      </c>
      <c r="D369" s="67">
        <f t="shared" si="175"/>
        <v>108</v>
      </c>
      <c r="E369" s="142">
        <f>'A-RR Cross-Reference RY2'!I369</f>
        <v>0</v>
      </c>
      <c r="F369" s="109"/>
      <c r="G369" s="109"/>
      <c r="H369" s="142">
        <f t="shared" si="172"/>
        <v>0</v>
      </c>
      <c r="I369" s="142">
        <f t="shared" si="173"/>
        <v>0</v>
      </c>
      <c r="J369" s="142"/>
      <c r="K369" s="142">
        <f t="shared" si="174"/>
        <v>0</v>
      </c>
    </row>
    <row r="370" spans="1:11" outlineLevel="1" x14ac:dyDescent="0.35">
      <c r="A370" s="87">
        <f t="shared" si="149"/>
        <v>369</v>
      </c>
      <c r="B370" s="202"/>
      <c r="C370" s="105" t="s">
        <v>560</v>
      </c>
      <c r="D370" s="67">
        <v>108</v>
      </c>
      <c r="E370" s="142">
        <f>'A-RR Cross-Reference RY2'!I370</f>
        <v>0</v>
      </c>
      <c r="F370" s="109"/>
      <c r="G370" s="109"/>
      <c r="H370" s="142">
        <f t="shared" si="172"/>
        <v>0</v>
      </c>
      <c r="I370" s="142">
        <f t="shared" si="173"/>
        <v>0</v>
      </c>
      <c r="J370" s="142"/>
      <c r="K370" s="142">
        <f t="shared" si="174"/>
        <v>0</v>
      </c>
    </row>
    <row r="371" spans="1:11" outlineLevel="1" x14ac:dyDescent="0.35">
      <c r="A371" s="87">
        <f t="shared" si="149"/>
        <v>370</v>
      </c>
      <c r="B371" s="202"/>
      <c r="C371" s="105" t="s">
        <v>410</v>
      </c>
      <c r="D371" s="67">
        <v>108</v>
      </c>
      <c r="E371" s="142">
        <f>'A-RR Cross-Reference RY2'!I371</f>
        <v>0</v>
      </c>
      <c r="F371" s="109"/>
      <c r="G371" s="109"/>
      <c r="H371" s="142">
        <f t="shared" si="172"/>
        <v>0</v>
      </c>
      <c r="I371" s="142">
        <f t="shared" si="173"/>
        <v>0</v>
      </c>
      <c r="J371" s="142"/>
      <c r="K371" s="142">
        <f t="shared" si="174"/>
        <v>0</v>
      </c>
    </row>
    <row r="372" spans="1:11" outlineLevel="1" x14ac:dyDescent="0.35">
      <c r="A372" s="87">
        <f t="shared" si="149"/>
        <v>371</v>
      </c>
      <c r="B372" s="202"/>
      <c r="C372" s="105" t="s">
        <v>411</v>
      </c>
      <c r="D372" s="67">
        <f>+D371</f>
        <v>108</v>
      </c>
      <c r="E372" s="142">
        <f>'A-RR Cross-Reference RY2'!I372</f>
        <v>0</v>
      </c>
      <c r="F372" s="109"/>
      <c r="G372" s="109"/>
      <c r="H372" s="142">
        <f t="shared" si="172"/>
        <v>0</v>
      </c>
      <c r="I372" s="142">
        <f t="shared" si="173"/>
        <v>0</v>
      </c>
      <c r="J372" s="142"/>
      <c r="K372" s="142">
        <f t="shared" si="174"/>
        <v>0</v>
      </c>
    </row>
    <row r="373" spans="1:11" outlineLevel="1" x14ac:dyDescent="0.35">
      <c r="A373" s="87">
        <f t="shared" si="149"/>
        <v>372</v>
      </c>
      <c r="B373" s="202"/>
      <c r="C373" s="105" t="s">
        <v>412</v>
      </c>
      <c r="D373" s="67">
        <f t="shared" ref="D373:D378" si="176">+D372</f>
        <v>108</v>
      </c>
      <c r="E373" s="142">
        <f>'A-RR Cross-Reference RY2'!I373</f>
        <v>0</v>
      </c>
      <c r="F373" s="109"/>
      <c r="G373" s="109"/>
      <c r="H373" s="142">
        <f t="shared" si="172"/>
        <v>0</v>
      </c>
      <c r="I373" s="142">
        <f t="shared" si="173"/>
        <v>0</v>
      </c>
      <c r="J373" s="142"/>
      <c r="K373" s="142">
        <f t="shared" si="174"/>
        <v>0</v>
      </c>
    </row>
    <row r="374" spans="1:11" outlineLevel="1" x14ac:dyDescent="0.35">
      <c r="A374" s="87">
        <f t="shared" si="149"/>
        <v>373</v>
      </c>
      <c r="B374" s="202"/>
      <c r="C374" s="105" t="s">
        <v>413</v>
      </c>
      <c r="D374" s="67">
        <f t="shared" si="176"/>
        <v>108</v>
      </c>
      <c r="E374" s="142">
        <f>'A-RR Cross-Reference RY2'!I374</f>
        <v>0</v>
      </c>
      <c r="F374" s="109"/>
      <c r="G374" s="109"/>
      <c r="H374" s="142">
        <f t="shared" si="172"/>
        <v>0</v>
      </c>
      <c r="I374" s="142">
        <f t="shared" si="173"/>
        <v>0</v>
      </c>
      <c r="J374" s="142"/>
      <c r="K374" s="142">
        <f t="shared" si="174"/>
        <v>0</v>
      </c>
    </row>
    <row r="375" spans="1:11" outlineLevel="1" x14ac:dyDescent="0.35">
      <c r="A375" s="87">
        <f t="shared" si="149"/>
        <v>374</v>
      </c>
      <c r="B375" s="202"/>
      <c r="C375" s="105" t="s">
        <v>414</v>
      </c>
      <c r="D375" s="67">
        <f t="shared" si="176"/>
        <v>108</v>
      </c>
      <c r="E375" s="142">
        <f>'A-RR Cross-Reference RY2'!I375</f>
        <v>0</v>
      </c>
      <c r="F375" s="109"/>
      <c r="G375" s="109"/>
      <c r="H375" s="142">
        <f t="shared" si="172"/>
        <v>0</v>
      </c>
      <c r="I375" s="142">
        <f t="shared" si="173"/>
        <v>0</v>
      </c>
      <c r="J375" s="142"/>
      <c r="K375" s="142">
        <f t="shared" si="174"/>
        <v>0</v>
      </c>
    </row>
    <row r="376" spans="1:11" outlineLevel="1" x14ac:dyDescent="0.35">
      <c r="A376" s="87">
        <f t="shared" si="149"/>
        <v>375</v>
      </c>
      <c r="B376" s="202"/>
      <c r="C376" s="105" t="s">
        <v>415</v>
      </c>
      <c r="D376" s="67">
        <f t="shared" si="176"/>
        <v>108</v>
      </c>
      <c r="E376" s="142">
        <f>'A-RR Cross-Reference RY2'!I376</f>
        <v>0</v>
      </c>
      <c r="F376" s="109"/>
      <c r="G376" s="109"/>
      <c r="H376" s="142">
        <f t="shared" si="172"/>
        <v>0</v>
      </c>
      <c r="I376" s="142">
        <f t="shared" si="173"/>
        <v>0</v>
      </c>
      <c r="J376" s="142"/>
      <c r="K376" s="142">
        <f t="shared" si="174"/>
        <v>0</v>
      </c>
    </row>
    <row r="377" spans="1:11" outlineLevel="1" x14ac:dyDescent="0.35">
      <c r="A377" s="87">
        <f t="shared" si="149"/>
        <v>376</v>
      </c>
      <c r="B377" s="202"/>
      <c r="C377" s="105" t="s">
        <v>416</v>
      </c>
      <c r="D377" s="67">
        <f t="shared" si="176"/>
        <v>108</v>
      </c>
      <c r="E377" s="142">
        <f>'A-RR Cross-Reference RY2'!I377</f>
        <v>0</v>
      </c>
      <c r="F377" s="109"/>
      <c r="G377" s="109"/>
      <c r="H377" s="142">
        <f t="shared" si="172"/>
        <v>0</v>
      </c>
      <c r="I377" s="142">
        <f t="shared" si="173"/>
        <v>0</v>
      </c>
      <c r="J377" s="142"/>
      <c r="K377" s="142">
        <f t="shared" si="174"/>
        <v>0</v>
      </c>
    </row>
    <row r="378" spans="1:11" outlineLevel="1" x14ac:dyDescent="0.35">
      <c r="A378" s="87">
        <f t="shared" si="149"/>
        <v>377</v>
      </c>
      <c r="B378" s="202"/>
      <c r="C378" s="105" t="s">
        <v>417</v>
      </c>
      <c r="D378" s="67">
        <f t="shared" si="176"/>
        <v>108</v>
      </c>
      <c r="E378" s="142">
        <f>'A-RR Cross-Reference RY2'!I378</f>
        <v>0</v>
      </c>
      <c r="F378" s="109"/>
      <c r="G378" s="109"/>
      <c r="H378" s="142">
        <f t="shared" si="172"/>
        <v>0</v>
      </c>
      <c r="I378" s="142">
        <f t="shared" si="173"/>
        <v>0</v>
      </c>
      <c r="J378" s="142"/>
      <c r="K378" s="142">
        <f t="shared" si="174"/>
        <v>0</v>
      </c>
    </row>
    <row r="379" spans="1:11" outlineLevel="1" x14ac:dyDescent="0.35">
      <c r="A379" s="87">
        <f t="shared" si="149"/>
        <v>378</v>
      </c>
      <c r="B379" s="202"/>
      <c r="C379" s="105" t="s">
        <v>418</v>
      </c>
      <c r="D379" s="67">
        <v>108</v>
      </c>
      <c r="E379" s="142">
        <f>'A-RR Cross-Reference RY2'!I379</f>
        <v>0</v>
      </c>
      <c r="F379" s="109"/>
      <c r="G379" s="109"/>
      <c r="H379" s="142">
        <f t="shared" si="172"/>
        <v>0</v>
      </c>
      <c r="I379" s="142">
        <f t="shared" si="173"/>
        <v>0</v>
      </c>
      <c r="J379" s="142"/>
      <c r="K379" s="142">
        <f t="shared" si="174"/>
        <v>0</v>
      </c>
    </row>
    <row r="380" spans="1:11" outlineLevel="1" x14ac:dyDescent="0.35">
      <c r="A380" s="87">
        <f t="shared" si="149"/>
        <v>379</v>
      </c>
      <c r="B380" s="202"/>
      <c r="C380" s="105" t="s">
        <v>419</v>
      </c>
      <c r="D380" s="67">
        <f>+D379</f>
        <v>108</v>
      </c>
      <c r="E380" s="142">
        <f>'A-RR Cross-Reference RY2'!I380</f>
        <v>0</v>
      </c>
      <c r="F380" s="109"/>
      <c r="G380" s="109"/>
      <c r="H380" s="142">
        <f t="shared" si="172"/>
        <v>0</v>
      </c>
      <c r="I380" s="142">
        <f t="shared" si="173"/>
        <v>0</v>
      </c>
      <c r="J380" s="142"/>
      <c r="K380" s="142">
        <f t="shared" si="174"/>
        <v>0</v>
      </c>
    </row>
    <row r="381" spans="1:11" outlineLevel="1" x14ac:dyDescent="0.35">
      <c r="A381" s="87">
        <f t="shared" si="149"/>
        <v>380</v>
      </c>
      <c r="B381" s="202"/>
      <c r="C381" s="105" t="s">
        <v>420</v>
      </c>
      <c r="D381" s="67">
        <f t="shared" ref="D381:D387" si="177">+D380</f>
        <v>108</v>
      </c>
      <c r="E381" s="142">
        <f>'A-RR Cross-Reference RY2'!I381</f>
        <v>0</v>
      </c>
      <c r="F381" s="109"/>
      <c r="G381" s="109"/>
      <c r="H381" s="142">
        <f t="shared" si="172"/>
        <v>0</v>
      </c>
      <c r="I381" s="142">
        <f t="shared" si="173"/>
        <v>0</v>
      </c>
      <c r="J381" s="142"/>
      <c r="K381" s="142">
        <f t="shared" si="174"/>
        <v>0</v>
      </c>
    </row>
    <row r="382" spans="1:11" outlineLevel="1" x14ac:dyDescent="0.35">
      <c r="A382" s="87">
        <f t="shared" si="149"/>
        <v>381</v>
      </c>
      <c r="B382" s="202"/>
      <c r="C382" s="105" t="s">
        <v>421</v>
      </c>
      <c r="D382" s="67">
        <f t="shared" si="177"/>
        <v>108</v>
      </c>
      <c r="E382" s="142">
        <f>'A-RR Cross-Reference RY2'!I382</f>
        <v>0</v>
      </c>
      <c r="F382" s="109"/>
      <c r="G382" s="109"/>
      <c r="H382" s="142">
        <f t="shared" si="172"/>
        <v>0</v>
      </c>
      <c r="I382" s="142">
        <f t="shared" si="173"/>
        <v>0</v>
      </c>
      <c r="J382" s="142"/>
      <c r="K382" s="142">
        <f t="shared" si="174"/>
        <v>0</v>
      </c>
    </row>
    <row r="383" spans="1:11" outlineLevel="1" x14ac:dyDescent="0.35">
      <c r="A383" s="87">
        <f t="shared" si="149"/>
        <v>382</v>
      </c>
      <c r="B383" s="202"/>
      <c r="C383" s="105" t="s">
        <v>422</v>
      </c>
      <c r="D383" s="67">
        <f t="shared" si="177"/>
        <v>108</v>
      </c>
      <c r="E383" s="142">
        <f>'A-RR Cross-Reference RY2'!I383</f>
        <v>0</v>
      </c>
      <c r="F383" s="109"/>
      <c r="G383" s="109"/>
      <c r="H383" s="142">
        <f t="shared" si="172"/>
        <v>0</v>
      </c>
      <c r="I383" s="142">
        <f t="shared" si="173"/>
        <v>0</v>
      </c>
      <c r="J383" s="142"/>
      <c r="K383" s="142">
        <f t="shared" si="174"/>
        <v>0</v>
      </c>
    </row>
    <row r="384" spans="1:11" outlineLevel="1" x14ac:dyDescent="0.35">
      <c r="A384" s="87">
        <f t="shared" si="149"/>
        <v>383</v>
      </c>
      <c r="B384" s="202"/>
      <c r="C384" s="105" t="s">
        <v>423</v>
      </c>
      <c r="D384" s="67">
        <f t="shared" si="177"/>
        <v>108</v>
      </c>
      <c r="E384" s="142">
        <f>'A-RR Cross-Reference RY2'!I384</f>
        <v>0</v>
      </c>
      <c r="F384" s="109"/>
      <c r="G384" s="109"/>
      <c r="H384" s="142">
        <f t="shared" si="172"/>
        <v>0</v>
      </c>
      <c r="I384" s="142">
        <f t="shared" si="173"/>
        <v>0</v>
      </c>
      <c r="J384" s="142"/>
      <c r="K384" s="142">
        <f t="shared" si="174"/>
        <v>0</v>
      </c>
    </row>
    <row r="385" spans="1:11" outlineLevel="1" x14ac:dyDescent="0.35">
      <c r="A385" s="87">
        <f t="shared" si="149"/>
        <v>384</v>
      </c>
      <c r="B385" s="202"/>
      <c r="C385" s="105" t="s">
        <v>424</v>
      </c>
      <c r="D385" s="67">
        <f t="shared" si="177"/>
        <v>108</v>
      </c>
      <c r="E385" s="142">
        <f>'A-RR Cross-Reference RY2'!I385</f>
        <v>0</v>
      </c>
      <c r="F385" s="109"/>
      <c r="G385" s="109"/>
      <c r="H385" s="142">
        <f t="shared" si="172"/>
        <v>0</v>
      </c>
      <c r="I385" s="142">
        <f t="shared" si="173"/>
        <v>0</v>
      </c>
      <c r="J385" s="142"/>
      <c r="K385" s="142">
        <f t="shared" si="174"/>
        <v>0</v>
      </c>
    </row>
    <row r="386" spans="1:11" outlineLevel="1" x14ac:dyDescent="0.35">
      <c r="A386" s="87">
        <f t="shared" si="149"/>
        <v>385</v>
      </c>
      <c r="B386" s="202"/>
      <c r="C386" s="105" t="s">
        <v>425</v>
      </c>
      <c r="D386" s="67">
        <f t="shared" si="177"/>
        <v>108</v>
      </c>
      <c r="E386" s="142">
        <f>'A-RR Cross-Reference RY2'!I386</f>
        <v>0</v>
      </c>
      <c r="F386" s="109"/>
      <c r="G386" s="109"/>
      <c r="H386" s="142">
        <f t="shared" si="172"/>
        <v>0</v>
      </c>
      <c r="I386" s="142">
        <f t="shared" si="173"/>
        <v>0</v>
      </c>
      <c r="J386" s="142"/>
      <c r="K386" s="142">
        <f t="shared" si="174"/>
        <v>0</v>
      </c>
    </row>
    <row r="387" spans="1:11" outlineLevel="1" x14ac:dyDescent="0.35">
      <c r="A387" s="87">
        <f t="shared" si="149"/>
        <v>386</v>
      </c>
      <c r="B387" s="202"/>
      <c r="C387" s="105" t="s">
        <v>426</v>
      </c>
      <c r="D387" s="67">
        <f t="shared" si="177"/>
        <v>108</v>
      </c>
      <c r="E387" s="142">
        <f>'A-RR Cross-Reference RY2'!I387</f>
        <v>0</v>
      </c>
      <c r="F387" s="109"/>
      <c r="G387" s="109"/>
      <c r="H387" s="142">
        <f t="shared" si="172"/>
        <v>0</v>
      </c>
      <c r="I387" s="142">
        <f t="shared" si="173"/>
        <v>0</v>
      </c>
      <c r="J387" s="142"/>
      <c r="K387" s="142">
        <f t="shared" si="174"/>
        <v>0</v>
      </c>
    </row>
    <row r="388" spans="1:11" outlineLevel="1" x14ac:dyDescent="0.35">
      <c r="A388" s="87">
        <f t="shared" si="149"/>
        <v>387</v>
      </c>
      <c r="B388" s="202"/>
      <c r="C388" s="105" t="s">
        <v>427</v>
      </c>
      <c r="D388" s="67">
        <v>108</v>
      </c>
      <c r="E388" s="142">
        <f>'A-RR Cross-Reference RY2'!I388</f>
        <v>0</v>
      </c>
      <c r="F388" s="109"/>
      <c r="G388" s="109"/>
      <c r="H388" s="142">
        <f t="shared" si="172"/>
        <v>0</v>
      </c>
      <c r="I388" s="142">
        <f t="shared" si="173"/>
        <v>0</v>
      </c>
      <c r="J388" s="142"/>
      <c r="K388" s="142">
        <f t="shared" si="174"/>
        <v>0</v>
      </c>
    </row>
    <row r="389" spans="1:11" outlineLevel="1" x14ac:dyDescent="0.35">
      <c r="A389" s="87">
        <f t="shared" si="149"/>
        <v>388</v>
      </c>
      <c r="B389" s="202"/>
      <c r="C389" s="105" t="s">
        <v>428</v>
      </c>
      <c r="D389" s="67">
        <f>+D388</f>
        <v>108</v>
      </c>
      <c r="E389" s="142">
        <f>'A-RR Cross-Reference RY2'!I389</f>
        <v>0</v>
      </c>
      <c r="F389" s="109"/>
      <c r="G389" s="109"/>
      <c r="H389" s="142">
        <f t="shared" si="172"/>
        <v>0</v>
      </c>
      <c r="I389" s="142">
        <f t="shared" si="173"/>
        <v>0</v>
      </c>
      <c r="J389" s="142"/>
      <c r="K389" s="142">
        <f t="shared" si="174"/>
        <v>0</v>
      </c>
    </row>
    <row r="390" spans="1:11" outlineLevel="1" x14ac:dyDescent="0.35">
      <c r="A390" s="87">
        <f t="shared" si="149"/>
        <v>389</v>
      </c>
      <c r="B390" s="202"/>
      <c r="C390" s="105" t="s">
        <v>429</v>
      </c>
      <c r="D390" s="67">
        <f t="shared" ref="D390:D405" si="178">+D389</f>
        <v>108</v>
      </c>
      <c r="E390" s="142">
        <f>'A-RR Cross-Reference RY2'!I390</f>
        <v>0</v>
      </c>
      <c r="F390" s="109"/>
      <c r="G390" s="109"/>
      <c r="H390" s="142">
        <f t="shared" si="172"/>
        <v>0</v>
      </c>
      <c r="I390" s="142">
        <f t="shared" si="173"/>
        <v>0</v>
      </c>
      <c r="J390" s="142"/>
      <c r="K390" s="142">
        <f t="shared" si="174"/>
        <v>0</v>
      </c>
    </row>
    <row r="391" spans="1:11" outlineLevel="1" x14ac:dyDescent="0.35">
      <c r="A391" s="87">
        <f t="shared" si="149"/>
        <v>390</v>
      </c>
      <c r="B391" s="202"/>
      <c r="C391" s="105" t="s">
        <v>430</v>
      </c>
      <c r="D391" s="67">
        <f t="shared" si="178"/>
        <v>108</v>
      </c>
      <c r="E391" s="142">
        <f>'A-RR Cross-Reference RY2'!I391</f>
        <v>0</v>
      </c>
      <c r="F391" s="109"/>
      <c r="G391" s="109"/>
      <c r="H391" s="142">
        <f t="shared" si="172"/>
        <v>0</v>
      </c>
      <c r="I391" s="142">
        <f t="shared" si="173"/>
        <v>0</v>
      </c>
      <c r="J391" s="142"/>
      <c r="K391" s="142">
        <f t="shared" si="174"/>
        <v>0</v>
      </c>
    </row>
    <row r="392" spans="1:11" outlineLevel="1" x14ac:dyDescent="0.35">
      <c r="A392" s="87">
        <f t="shared" si="149"/>
        <v>391</v>
      </c>
      <c r="B392" s="202"/>
      <c r="C392" s="105" t="s">
        <v>431</v>
      </c>
      <c r="D392" s="67">
        <f t="shared" si="178"/>
        <v>108</v>
      </c>
      <c r="E392" s="142">
        <f>'A-RR Cross-Reference RY2'!I392</f>
        <v>0</v>
      </c>
      <c r="F392" s="109"/>
      <c r="G392" s="109"/>
      <c r="H392" s="142">
        <f t="shared" si="172"/>
        <v>0</v>
      </c>
      <c r="I392" s="142">
        <f t="shared" si="173"/>
        <v>0</v>
      </c>
      <c r="J392" s="142"/>
      <c r="K392" s="142">
        <f t="shared" si="174"/>
        <v>0</v>
      </c>
    </row>
    <row r="393" spans="1:11" outlineLevel="1" x14ac:dyDescent="0.35">
      <c r="A393" s="87">
        <f t="shared" ref="A393:A456" si="179">A392+1</f>
        <v>392</v>
      </c>
      <c r="B393" s="202"/>
      <c r="C393" s="105" t="s">
        <v>432</v>
      </c>
      <c r="D393" s="67">
        <f t="shared" si="178"/>
        <v>108</v>
      </c>
      <c r="E393" s="142">
        <f>'A-RR Cross-Reference RY2'!I393</f>
        <v>0</v>
      </c>
      <c r="F393" s="109"/>
      <c r="G393" s="109"/>
      <c r="H393" s="142">
        <f t="shared" si="172"/>
        <v>0</v>
      </c>
      <c r="I393" s="142">
        <f t="shared" si="173"/>
        <v>0</v>
      </c>
      <c r="J393" s="142"/>
      <c r="K393" s="142">
        <f t="shared" si="174"/>
        <v>0</v>
      </c>
    </row>
    <row r="394" spans="1:11" outlineLevel="1" x14ac:dyDescent="0.35">
      <c r="A394" s="87">
        <f t="shared" si="179"/>
        <v>393</v>
      </c>
      <c r="B394" s="202"/>
      <c r="C394" s="105" t="s">
        <v>433</v>
      </c>
      <c r="D394" s="67">
        <f t="shared" si="178"/>
        <v>108</v>
      </c>
      <c r="E394" s="142">
        <f>'A-RR Cross-Reference RY2'!I394</f>
        <v>0</v>
      </c>
      <c r="F394" s="109"/>
      <c r="G394" s="109"/>
      <c r="H394" s="142">
        <f t="shared" si="172"/>
        <v>0</v>
      </c>
      <c r="I394" s="142">
        <f t="shared" si="173"/>
        <v>0</v>
      </c>
      <c r="J394" s="142"/>
      <c r="K394" s="142">
        <f t="shared" si="174"/>
        <v>0</v>
      </c>
    </row>
    <row r="395" spans="1:11" outlineLevel="1" x14ac:dyDescent="0.35">
      <c r="A395" s="87">
        <f t="shared" si="179"/>
        <v>394</v>
      </c>
      <c r="B395" s="202"/>
      <c r="C395" s="105" t="s">
        <v>434</v>
      </c>
      <c r="D395" s="67">
        <f t="shared" si="178"/>
        <v>108</v>
      </c>
      <c r="E395" s="142">
        <f>'A-RR Cross-Reference RY2'!I395</f>
        <v>0</v>
      </c>
      <c r="F395" s="109"/>
      <c r="G395" s="109"/>
      <c r="H395" s="142">
        <f t="shared" si="172"/>
        <v>0</v>
      </c>
      <c r="I395" s="142">
        <f t="shared" si="173"/>
        <v>0</v>
      </c>
      <c r="J395" s="142"/>
      <c r="K395" s="142">
        <f t="shared" si="174"/>
        <v>0</v>
      </c>
    </row>
    <row r="396" spans="1:11" outlineLevel="1" x14ac:dyDescent="0.35">
      <c r="A396" s="87">
        <f t="shared" si="179"/>
        <v>395</v>
      </c>
      <c r="B396" s="202"/>
      <c r="C396" s="105" t="s">
        <v>435</v>
      </c>
      <c r="D396" s="67">
        <f t="shared" si="178"/>
        <v>108</v>
      </c>
      <c r="E396" s="142">
        <f>'A-RR Cross-Reference RY2'!I396</f>
        <v>0</v>
      </c>
      <c r="F396" s="109"/>
      <c r="G396" s="109"/>
      <c r="H396" s="142">
        <f t="shared" si="172"/>
        <v>0</v>
      </c>
      <c r="I396" s="142">
        <f t="shared" si="173"/>
        <v>0</v>
      </c>
      <c r="J396" s="142"/>
      <c r="K396" s="142">
        <f t="shared" si="174"/>
        <v>0</v>
      </c>
    </row>
    <row r="397" spans="1:11" outlineLevel="1" x14ac:dyDescent="0.35">
      <c r="A397" s="87">
        <f t="shared" si="179"/>
        <v>396</v>
      </c>
      <c r="B397" s="202"/>
      <c r="C397" s="105" t="s">
        <v>436</v>
      </c>
      <c r="D397" s="67">
        <f t="shared" si="178"/>
        <v>108</v>
      </c>
      <c r="E397" s="142">
        <f>'A-RR Cross-Reference RY2'!I397</f>
        <v>0</v>
      </c>
      <c r="F397" s="109"/>
      <c r="G397" s="109"/>
      <c r="H397" s="142">
        <f t="shared" si="172"/>
        <v>0</v>
      </c>
      <c r="I397" s="142">
        <f t="shared" si="173"/>
        <v>0</v>
      </c>
      <c r="J397" s="142"/>
      <c r="K397" s="142">
        <f t="shared" si="174"/>
        <v>0</v>
      </c>
    </row>
    <row r="398" spans="1:11" outlineLevel="1" x14ac:dyDescent="0.35">
      <c r="A398" s="87">
        <f t="shared" si="179"/>
        <v>397</v>
      </c>
      <c r="B398" s="202"/>
      <c r="C398" s="105" t="s">
        <v>437</v>
      </c>
      <c r="D398" s="67">
        <f t="shared" si="178"/>
        <v>108</v>
      </c>
      <c r="E398" s="142">
        <f>'A-RR Cross-Reference RY2'!I398</f>
        <v>0</v>
      </c>
      <c r="F398" s="109"/>
      <c r="G398" s="109"/>
      <c r="H398" s="142">
        <f t="shared" si="172"/>
        <v>0</v>
      </c>
      <c r="I398" s="142">
        <f t="shared" si="173"/>
        <v>0</v>
      </c>
      <c r="J398" s="142"/>
      <c r="K398" s="142">
        <f t="shared" si="174"/>
        <v>0</v>
      </c>
    </row>
    <row r="399" spans="1:11" outlineLevel="1" x14ac:dyDescent="0.35">
      <c r="A399" s="87">
        <f t="shared" si="179"/>
        <v>398</v>
      </c>
      <c r="B399" s="202"/>
      <c r="C399" s="105" t="s">
        <v>438</v>
      </c>
      <c r="D399" s="67">
        <f t="shared" si="178"/>
        <v>108</v>
      </c>
      <c r="E399" s="142">
        <f>'A-RR Cross-Reference RY2'!I399</f>
        <v>0</v>
      </c>
      <c r="F399" s="109"/>
      <c r="G399" s="109"/>
      <c r="H399" s="142">
        <f t="shared" si="172"/>
        <v>0</v>
      </c>
      <c r="I399" s="142">
        <f t="shared" si="173"/>
        <v>0</v>
      </c>
      <c r="J399" s="142"/>
      <c r="K399" s="142">
        <f t="shared" si="174"/>
        <v>0</v>
      </c>
    </row>
    <row r="400" spans="1:11" outlineLevel="1" x14ac:dyDescent="0.35">
      <c r="A400" s="87">
        <f t="shared" si="179"/>
        <v>399</v>
      </c>
      <c r="B400" s="202"/>
      <c r="C400" s="105" t="s">
        <v>439</v>
      </c>
      <c r="D400" s="67">
        <f t="shared" si="178"/>
        <v>108</v>
      </c>
      <c r="E400" s="142">
        <f>'A-RR Cross-Reference RY2'!I400</f>
        <v>0</v>
      </c>
      <c r="F400" s="109"/>
      <c r="G400" s="109"/>
      <c r="H400" s="142">
        <f t="shared" si="172"/>
        <v>0</v>
      </c>
      <c r="I400" s="142">
        <f t="shared" si="173"/>
        <v>0</v>
      </c>
      <c r="J400" s="142"/>
      <c r="K400" s="142">
        <f t="shared" si="174"/>
        <v>0</v>
      </c>
    </row>
    <row r="401" spans="1:11" outlineLevel="1" x14ac:dyDescent="0.35">
      <c r="A401" s="87">
        <f t="shared" si="179"/>
        <v>400</v>
      </c>
      <c r="B401" s="202"/>
      <c r="C401" s="105" t="s">
        <v>440</v>
      </c>
      <c r="D401" s="67">
        <f t="shared" si="178"/>
        <v>108</v>
      </c>
      <c r="E401" s="142">
        <f>'A-RR Cross-Reference RY2'!I401</f>
        <v>0</v>
      </c>
      <c r="F401" s="109"/>
      <c r="G401" s="109"/>
      <c r="H401" s="142">
        <f t="shared" si="172"/>
        <v>0</v>
      </c>
      <c r="I401" s="142">
        <f t="shared" si="173"/>
        <v>0</v>
      </c>
      <c r="J401" s="142"/>
      <c r="K401" s="142">
        <f t="shared" si="174"/>
        <v>0</v>
      </c>
    </row>
    <row r="402" spans="1:11" outlineLevel="1" x14ac:dyDescent="0.35">
      <c r="A402" s="87">
        <f t="shared" si="179"/>
        <v>401</v>
      </c>
      <c r="B402" s="202"/>
      <c r="C402" s="105" t="s">
        <v>441</v>
      </c>
      <c r="D402" s="67">
        <f t="shared" si="178"/>
        <v>108</v>
      </c>
      <c r="E402" s="142">
        <f>'A-RR Cross-Reference RY2'!I402</f>
        <v>0</v>
      </c>
      <c r="F402" s="109"/>
      <c r="G402" s="109"/>
      <c r="H402" s="142">
        <f t="shared" si="172"/>
        <v>0</v>
      </c>
      <c r="I402" s="142">
        <f t="shared" si="173"/>
        <v>0</v>
      </c>
      <c r="J402" s="142"/>
      <c r="K402" s="142">
        <f t="shared" si="174"/>
        <v>0</v>
      </c>
    </row>
    <row r="403" spans="1:11" outlineLevel="1" x14ac:dyDescent="0.35">
      <c r="A403" s="87">
        <f t="shared" si="179"/>
        <v>402</v>
      </c>
      <c r="B403" s="202"/>
      <c r="C403" s="105" t="s">
        <v>442</v>
      </c>
      <c r="D403" s="67">
        <f t="shared" si="178"/>
        <v>108</v>
      </c>
      <c r="E403" s="142">
        <f>'A-RR Cross-Reference RY2'!I403</f>
        <v>0</v>
      </c>
      <c r="F403" s="109"/>
      <c r="G403" s="109"/>
      <c r="H403" s="142">
        <f t="shared" si="172"/>
        <v>0</v>
      </c>
      <c r="I403" s="142">
        <f t="shared" si="173"/>
        <v>0</v>
      </c>
      <c r="J403" s="142"/>
      <c r="K403" s="142">
        <f t="shared" si="174"/>
        <v>0</v>
      </c>
    </row>
    <row r="404" spans="1:11" outlineLevel="1" x14ac:dyDescent="0.35">
      <c r="A404" s="87">
        <f t="shared" si="179"/>
        <v>403</v>
      </c>
      <c r="B404" s="202"/>
      <c r="C404" s="105" t="s">
        <v>443</v>
      </c>
      <c r="D404" s="67">
        <f t="shared" si="178"/>
        <v>108</v>
      </c>
      <c r="E404" s="142">
        <f>'A-RR Cross-Reference RY2'!I404</f>
        <v>0</v>
      </c>
      <c r="F404" s="109"/>
      <c r="G404" s="109"/>
      <c r="H404" s="142">
        <f t="shared" si="172"/>
        <v>0</v>
      </c>
      <c r="I404" s="142">
        <f t="shared" si="173"/>
        <v>0</v>
      </c>
      <c r="J404" s="142"/>
      <c r="K404" s="142">
        <f t="shared" si="174"/>
        <v>0</v>
      </c>
    </row>
    <row r="405" spans="1:11" outlineLevel="1" x14ac:dyDescent="0.35">
      <c r="A405" s="87">
        <f t="shared" si="179"/>
        <v>404</v>
      </c>
      <c r="B405" s="202"/>
      <c r="C405" s="105" t="s">
        <v>444</v>
      </c>
      <c r="D405" s="67">
        <f t="shared" si="178"/>
        <v>108</v>
      </c>
      <c r="E405" s="142">
        <f>'A-RR Cross-Reference RY2'!I405</f>
        <v>0</v>
      </c>
      <c r="F405" s="109"/>
      <c r="G405" s="109"/>
      <c r="H405" s="142">
        <f t="shared" si="172"/>
        <v>0</v>
      </c>
      <c r="I405" s="142">
        <f t="shared" si="173"/>
        <v>0</v>
      </c>
      <c r="J405" s="142"/>
      <c r="K405" s="142">
        <f t="shared" si="174"/>
        <v>0</v>
      </c>
    </row>
    <row r="406" spans="1:11" outlineLevel="1" x14ac:dyDescent="0.35">
      <c r="A406" s="87">
        <f t="shared" si="179"/>
        <v>405</v>
      </c>
      <c r="B406" s="202"/>
      <c r="C406" s="105" t="s">
        <v>445</v>
      </c>
      <c r="D406" s="67">
        <v>108</v>
      </c>
      <c r="E406" s="142">
        <f>'A-RR Cross-Reference RY2'!I406</f>
        <v>0</v>
      </c>
      <c r="F406" s="109"/>
      <c r="G406" s="109"/>
      <c r="H406" s="142">
        <f t="shared" si="172"/>
        <v>0</v>
      </c>
      <c r="I406" s="142">
        <f t="shared" si="173"/>
        <v>0</v>
      </c>
      <c r="J406" s="142"/>
      <c r="K406" s="142">
        <f t="shared" si="174"/>
        <v>0</v>
      </c>
    </row>
    <row r="407" spans="1:11" outlineLevel="1" x14ac:dyDescent="0.35">
      <c r="A407" s="87">
        <f t="shared" si="179"/>
        <v>406</v>
      </c>
      <c r="B407" s="202"/>
      <c r="C407" s="105" t="s">
        <v>446</v>
      </c>
      <c r="D407" s="67">
        <v>108</v>
      </c>
      <c r="E407" s="142">
        <f>'A-RR Cross-Reference RY2'!I407</f>
        <v>0</v>
      </c>
      <c r="F407" s="109"/>
      <c r="G407" s="109"/>
      <c r="H407" s="142">
        <f t="shared" si="172"/>
        <v>0</v>
      </c>
      <c r="I407" s="142">
        <f t="shared" si="173"/>
        <v>0</v>
      </c>
      <c r="J407" s="142"/>
      <c r="K407" s="142">
        <f t="shared" si="174"/>
        <v>0</v>
      </c>
    </row>
    <row r="408" spans="1:11" outlineLevel="1" x14ac:dyDescent="0.35">
      <c r="A408" s="87">
        <f t="shared" si="179"/>
        <v>407</v>
      </c>
      <c r="B408" s="202"/>
      <c r="C408" s="105" t="s">
        <v>447</v>
      </c>
      <c r="D408" s="67">
        <f>+D407</f>
        <v>108</v>
      </c>
      <c r="E408" s="142">
        <f>'A-RR Cross-Reference RY2'!I408</f>
        <v>0</v>
      </c>
      <c r="F408" s="109"/>
      <c r="G408" s="109"/>
      <c r="H408" s="142">
        <f t="shared" si="172"/>
        <v>0</v>
      </c>
      <c r="I408" s="142">
        <f t="shared" si="173"/>
        <v>0</v>
      </c>
      <c r="J408" s="142"/>
      <c r="K408" s="142">
        <f t="shared" si="174"/>
        <v>0</v>
      </c>
    </row>
    <row r="409" spans="1:11" outlineLevel="1" x14ac:dyDescent="0.35">
      <c r="A409" s="87">
        <f t="shared" si="179"/>
        <v>408</v>
      </c>
      <c r="B409" s="202"/>
      <c r="C409" s="105" t="s">
        <v>448</v>
      </c>
      <c r="D409" s="67">
        <f t="shared" ref="D409:D421" si="180">+D408</f>
        <v>108</v>
      </c>
      <c r="E409" s="142">
        <f>'A-RR Cross-Reference RY2'!I409</f>
        <v>0</v>
      </c>
      <c r="F409" s="109"/>
      <c r="G409" s="109"/>
      <c r="H409" s="142">
        <f t="shared" si="172"/>
        <v>0</v>
      </c>
      <c r="I409" s="142">
        <f t="shared" si="173"/>
        <v>0</v>
      </c>
      <c r="J409" s="142"/>
      <c r="K409" s="142">
        <f t="shared" si="174"/>
        <v>0</v>
      </c>
    </row>
    <row r="410" spans="1:11" outlineLevel="1" x14ac:dyDescent="0.35">
      <c r="A410" s="87">
        <f t="shared" si="179"/>
        <v>409</v>
      </c>
      <c r="B410" s="202"/>
      <c r="C410" s="105" t="s">
        <v>449</v>
      </c>
      <c r="D410" s="67">
        <f t="shared" si="180"/>
        <v>108</v>
      </c>
      <c r="E410" s="142">
        <f>'A-RR Cross-Reference RY2'!I410</f>
        <v>0</v>
      </c>
      <c r="F410" s="109"/>
      <c r="G410" s="109"/>
      <c r="H410" s="142">
        <f t="shared" si="172"/>
        <v>0</v>
      </c>
      <c r="I410" s="142">
        <f t="shared" si="173"/>
        <v>0</v>
      </c>
      <c r="J410" s="142"/>
      <c r="K410" s="142">
        <f t="shared" si="174"/>
        <v>0</v>
      </c>
    </row>
    <row r="411" spans="1:11" outlineLevel="1" x14ac:dyDescent="0.35">
      <c r="A411" s="87">
        <f t="shared" si="179"/>
        <v>410</v>
      </c>
      <c r="B411" s="202"/>
      <c r="C411" s="105" t="s">
        <v>450</v>
      </c>
      <c r="D411" s="67">
        <f t="shared" si="180"/>
        <v>108</v>
      </c>
      <c r="E411" s="142">
        <f>'A-RR Cross-Reference RY2'!I411</f>
        <v>0</v>
      </c>
      <c r="F411" s="109"/>
      <c r="G411" s="109"/>
      <c r="H411" s="142">
        <f t="shared" si="172"/>
        <v>0</v>
      </c>
      <c r="I411" s="142">
        <f t="shared" si="173"/>
        <v>0</v>
      </c>
      <c r="J411" s="142"/>
      <c r="K411" s="142">
        <f t="shared" si="174"/>
        <v>0</v>
      </c>
    </row>
    <row r="412" spans="1:11" outlineLevel="1" x14ac:dyDescent="0.35">
      <c r="A412" s="87">
        <f t="shared" si="179"/>
        <v>411</v>
      </c>
      <c r="B412" s="202"/>
      <c r="C412" s="105" t="s">
        <v>451</v>
      </c>
      <c r="D412" s="67">
        <f t="shared" si="180"/>
        <v>108</v>
      </c>
      <c r="E412" s="142">
        <f>'A-RR Cross-Reference RY2'!I412</f>
        <v>0</v>
      </c>
      <c r="F412" s="109"/>
      <c r="G412" s="109"/>
      <c r="H412" s="142">
        <f t="shared" si="172"/>
        <v>0</v>
      </c>
      <c r="I412" s="142">
        <f t="shared" si="173"/>
        <v>0</v>
      </c>
      <c r="J412" s="142"/>
      <c r="K412" s="142">
        <f t="shared" si="174"/>
        <v>0</v>
      </c>
    </row>
    <row r="413" spans="1:11" outlineLevel="1" x14ac:dyDescent="0.35">
      <c r="A413" s="87">
        <f t="shared" si="179"/>
        <v>412</v>
      </c>
      <c r="B413" s="202"/>
      <c r="C413" s="105" t="s">
        <v>452</v>
      </c>
      <c r="D413" s="67">
        <f t="shared" si="180"/>
        <v>108</v>
      </c>
      <c r="E413" s="142">
        <f>'A-RR Cross-Reference RY2'!I413</f>
        <v>0</v>
      </c>
      <c r="F413" s="109"/>
      <c r="G413" s="109"/>
      <c r="H413" s="142">
        <f t="shared" si="172"/>
        <v>0</v>
      </c>
      <c r="I413" s="142">
        <f t="shared" si="173"/>
        <v>0</v>
      </c>
      <c r="J413" s="142"/>
      <c r="K413" s="142">
        <f t="shared" si="174"/>
        <v>0</v>
      </c>
    </row>
    <row r="414" spans="1:11" outlineLevel="1" x14ac:dyDescent="0.35">
      <c r="A414" s="87">
        <f t="shared" si="179"/>
        <v>413</v>
      </c>
      <c r="B414" s="202"/>
      <c r="C414" s="105" t="s">
        <v>453</v>
      </c>
      <c r="D414" s="67">
        <f t="shared" si="180"/>
        <v>108</v>
      </c>
      <c r="E414" s="142">
        <f>'A-RR Cross-Reference RY2'!I414</f>
        <v>0</v>
      </c>
      <c r="F414" s="109"/>
      <c r="G414" s="109"/>
      <c r="H414" s="142">
        <f t="shared" si="172"/>
        <v>0</v>
      </c>
      <c r="I414" s="142">
        <f t="shared" si="173"/>
        <v>0</v>
      </c>
      <c r="J414" s="142"/>
      <c r="K414" s="142">
        <f t="shared" si="174"/>
        <v>0</v>
      </c>
    </row>
    <row r="415" spans="1:11" outlineLevel="1" x14ac:dyDescent="0.35">
      <c r="A415" s="87">
        <f t="shared" si="179"/>
        <v>414</v>
      </c>
      <c r="B415" s="202"/>
      <c r="C415" s="105" t="s">
        <v>454</v>
      </c>
      <c r="D415" s="67">
        <f t="shared" si="180"/>
        <v>108</v>
      </c>
      <c r="E415" s="142">
        <f>'A-RR Cross-Reference RY2'!I415</f>
        <v>0</v>
      </c>
      <c r="F415" s="109"/>
      <c r="G415" s="109"/>
      <c r="H415" s="142">
        <f t="shared" si="172"/>
        <v>0</v>
      </c>
      <c r="I415" s="142">
        <f t="shared" si="173"/>
        <v>0</v>
      </c>
      <c r="J415" s="142"/>
      <c r="K415" s="142">
        <f t="shared" si="174"/>
        <v>0</v>
      </c>
    </row>
    <row r="416" spans="1:11" outlineLevel="1" x14ac:dyDescent="0.35">
      <c r="A416" s="87">
        <f t="shared" si="179"/>
        <v>415</v>
      </c>
      <c r="B416" s="202"/>
      <c r="C416" s="105" t="s">
        <v>455</v>
      </c>
      <c r="D416" s="67">
        <f t="shared" si="180"/>
        <v>108</v>
      </c>
      <c r="E416" s="142">
        <f>'A-RR Cross-Reference RY2'!I416</f>
        <v>0</v>
      </c>
      <c r="F416" s="109"/>
      <c r="G416" s="109"/>
      <c r="H416" s="142">
        <f t="shared" si="172"/>
        <v>0</v>
      </c>
      <c r="I416" s="142">
        <f t="shared" si="173"/>
        <v>0</v>
      </c>
      <c r="J416" s="142"/>
      <c r="K416" s="142">
        <f t="shared" si="174"/>
        <v>0</v>
      </c>
    </row>
    <row r="417" spans="1:11" outlineLevel="1" x14ac:dyDescent="0.35">
      <c r="A417" s="87">
        <f t="shared" si="179"/>
        <v>416</v>
      </c>
      <c r="B417" s="202"/>
      <c r="C417" s="105" t="s">
        <v>456</v>
      </c>
      <c r="D417" s="67">
        <f t="shared" si="180"/>
        <v>108</v>
      </c>
      <c r="E417" s="142">
        <f>'A-RR Cross-Reference RY2'!I417</f>
        <v>0</v>
      </c>
      <c r="F417" s="109"/>
      <c r="G417" s="109"/>
      <c r="H417" s="142">
        <f t="shared" si="172"/>
        <v>0</v>
      </c>
      <c r="I417" s="142">
        <f t="shared" si="173"/>
        <v>0</v>
      </c>
      <c r="J417" s="142"/>
      <c r="K417" s="142">
        <f t="shared" si="174"/>
        <v>0</v>
      </c>
    </row>
    <row r="418" spans="1:11" outlineLevel="1" x14ac:dyDescent="0.35">
      <c r="A418" s="87">
        <f t="shared" si="179"/>
        <v>417</v>
      </c>
      <c r="B418" s="202"/>
      <c r="C418" s="105" t="s">
        <v>457</v>
      </c>
      <c r="D418" s="67">
        <f t="shared" si="180"/>
        <v>108</v>
      </c>
      <c r="E418" s="142">
        <f>'A-RR Cross-Reference RY2'!I418</f>
        <v>0</v>
      </c>
      <c r="F418" s="109"/>
      <c r="G418" s="109"/>
      <c r="H418" s="142">
        <f t="shared" si="172"/>
        <v>0</v>
      </c>
      <c r="I418" s="142">
        <f t="shared" si="173"/>
        <v>0</v>
      </c>
      <c r="J418" s="142"/>
      <c r="K418" s="142">
        <f t="shared" si="174"/>
        <v>0</v>
      </c>
    </row>
    <row r="419" spans="1:11" outlineLevel="1" x14ac:dyDescent="0.35">
      <c r="A419" s="87">
        <f t="shared" si="179"/>
        <v>418</v>
      </c>
      <c r="B419" s="202"/>
      <c r="C419" s="105" t="s">
        <v>458</v>
      </c>
      <c r="D419" s="67">
        <f t="shared" si="180"/>
        <v>108</v>
      </c>
      <c r="E419" s="142">
        <f>'A-RR Cross-Reference RY2'!I419</f>
        <v>0</v>
      </c>
      <c r="F419" s="109"/>
      <c r="G419" s="109"/>
      <c r="H419" s="142">
        <f t="shared" si="172"/>
        <v>0</v>
      </c>
      <c r="I419" s="142">
        <f t="shared" si="173"/>
        <v>0</v>
      </c>
      <c r="J419" s="142"/>
      <c r="K419" s="142">
        <f t="shared" si="174"/>
        <v>0</v>
      </c>
    </row>
    <row r="420" spans="1:11" outlineLevel="1" x14ac:dyDescent="0.35">
      <c r="A420" s="87">
        <f t="shared" si="179"/>
        <v>419</v>
      </c>
      <c r="B420" s="202"/>
      <c r="C420" s="105" t="s">
        <v>459</v>
      </c>
      <c r="D420" s="67">
        <f t="shared" si="180"/>
        <v>108</v>
      </c>
      <c r="E420" s="142">
        <f>'A-RR Cross-Reference RY2'!I420</f>
        <v>0</v>
      </c>
      <c r="F420" s="109"/>
      <c r="G420" s="109"/>
      <c r="H420" s="142">
        <f t="shared" si="172"/>
        <v>0</v>
      </c>
      <c r="I420" s="142">
        <f t="shared" si="173"/>
        <v>0</v>
      </c>
      <c r="J420" s="142"/>
      <c r="K420" s="142">
        <f t="shared" si="174"/>
        <v>0</v>
      </c>
    </row>
    <row r="421" spans="1:11" outlineLevel="1" x14ac:dyDescent="0.35">
      <c r="A421" s="87">
        <f t="shared" si="179"/>
        <v>420</v>
      </c>
      <c r="B421" s="202"/>
      <c r="C421" s="105" t="s">
        <v>460</v>
      </c>
      <c r="D421" s="67">
        <f t="shared" si="180"/>
        <v>108</v>
      </c>
      <c r="E421" s="142">
        <f>'A-RR Cross-Reference RY2'!I421</f>
        <v>0</v>
      </c>
      <c r="F421" s="109"/>
      <c r="G421" s="109"/>
      <c r="H421" s="142">
        <f t="shared" si="172"/>
        <v>0</v>
      </c>
      <c r="I421" s="142">
        <f t="shared" si="173"/>
        <v>0</v>
      </c>
      <c r="J421" s="142"/>
      <c r="K421" s="142">
        <f t="shared" si="174"/>
        <v>0</v>
      </c>
    </row>
    <row r="422" spans="1:11" outlineLevel="1" x14ac:dyDescent="0.35">
      <c r="A422" s="87">
        <f t="shared" si="179"/>
        <v>421</v>
      </c>
      <c r="B422" s="202"/>
      <c r="C422" s="105" t="s">
        <v>461</v>
      </c>
      <c r="D422" s="67">
        <f>+D421</f>
        <v>108</v>
      </c>
      <c r="E422" s="142">
        <f>'A-RR Cross-Reference RY2'!I422</f>
        <v>0</v>
      </c>
      <c r="F422" s="109"/>
      <c r="G422" s="109"/>
      <c r="H422" s="142">
        <f t="shared" si="172"/>
        <v>0</v>
      </c>
      <c r="I422" s="142">
        <f t="shared" si="173"/>
        <v>0</v>
      </c>
      <c r="J422" s="142"/>
      <c r="K422" s="142">
        <f t="shared" si="174"/>
        <v>0</v>
      </c>
    </row>
    <row r="423" spans="1:11" outlineLevel="1" x14ac:dyDescent="0.35">
      <c r="A423" s="87">
        <f t="shared" si="179"/>
        <v>422</v>
      </c>
      <c r="B423" s="202"/>
      <c r="C423" s="105" t="s">
        <v>462</v>
      </c>
      <c r="D423" s="67">
        <f>+D422</f>
        <v>108</v>
      </c>
      <c r="E423" s="142">
        <f>'A-RR Cross-Reference RY2'!I423</f>
        <v>0</v>
      </c>
      <c r="F423" s="109"/>
      <c r="G423" s="109"/>
      <c r="H423" s="142">
        <f t="shared" si="172"/>
        <v>0</v>
      </c>
      <c r="I423" s="142">
        <f t="shared" si="173"/>
        <v>0</v>
      </c>
      <c r="J423" s="142"/>
      <c r="K423" s="142">
        <f t="shared" si="174"/>
        <v>0</v>
      </c>
    </row>
    <row r="424" spans="1:11" outlineLevel="1" x14ac:dyDescent="0.35">
      <c r="A424" s="87">
        <f t="shared" si="179"/>
        <v>423</v>
      </c>
      <c r="B424" s="202"/>
      <c r="C424" s="105" t="s">
        <v>463</v>
      </c>
      <c r="D424" s="67">
        <f t="shared" ref="D424:D431" si="181">+D423</f>
        <v>108</v>
      </c>
      <c r="E424" s="142">
        <f>'A-RR Cross-Reference RY2'!I424</f>
        <v>0</v>
      </c>
      <c r="F424" s="109"/>
      <c r="G424" s="109"/>
      <c r="H424" s="142">
        <f t="shared" si="172"/>
        <v>0</v>
      </c>
      <c r="I424" s="142">
        <f t="shared" si="173"/>
        <v>0</v>
      </c>
      <c r="J424" s="142"/>
      <c r="K424" s="142">
        <f t="shared" si="174"/>
        <v>0</v>
      </c>
    </row>
    <row r="425" spans="1:11" outlineLevel="1" x14ac:dyDescent="0.35">
      <c r="A425" s="87">
        <f t="shared" si="179"/>
        <v>424</v>
      </c>
      <c r="B425" s="202"/>
      <c r="C425" s="105" t="s">
        <v>464</v>
      </c>
      <c r="D425" s="67">
        <f t="shared" si="181"/>
        <v>108</v>
      </c>
      <c r="E425" s="142">
        <f>'A-RR Cross-Reference RY2'!I425</f>
        <v>0</v>
      </c>
      <c r="F425" s="109"/>
      <c r="G425" s="109"/>
      <c r="H425" s="142">
        <f t="shared" si="172"/>
        <v>0</v>
      </c>
      <c r="I425" s="142">
        <f t="shared" si="173"/>
        <v>0</v>
      </c>
      <c r="J425" s="142"/>
      <c r="K425" s="142">
        <f t="shared" si="174"/>
        <v>0</v>
      </c>
    </row>
    <row r="426" spans="1:11" outlineLevel="1" x14ac:dyDescent="0.35">
      <c r="A426" s="87">
        <f t="shared" si="179"/>
        <v>425</v>
      </c>
      <c r="B426" s="202"/>
      <c r="C426" s="105" t="s">
        <v>465</v>
      </c>
      <c r="D426" s="67">
        <f t="shared" si="181"/>
        <v>108</v>
      </c>
      <c r="E426" s="142">
        <f>'A-RR Cross-Reference RY2'!I426</f>
        <v>0</v>
      </c>
      <c r="F426" s="109"/>
      <c r="G426" s="109"/>
      <c r="H426" s="142">
        <f t="shared" ref="H426:H432" si="182">SUM(F426:G426)</f>
        <v>0</v>
      </c>
      <c r="I426" s="142">
        <f t="shared" ref="I426:I432" si="183">H426+E426</f>
        <v>0</v>
      </c>
      <c r="J426" s="142"/>
      <c r="K426" s="142">
        <f t="shared" ref="K426:K432" si="184">+I426+J426</f>
        <v>0</v>
      </c>
    </row>
    <row r="427" spans="1:11" outlineLevel="1" x14ac:dyDescent="0.35">
      <c r="A427" s="87">
        <f t="shared" si="179"/>
        <v>426</v>
      </c>
      <c r="B427" s="202"/>
      <c r="C427" s="105" t="s">
        <v>466</v>
      </c>
      <c r="D427" s="67">
        <f t="shared" si="181"/>
        <v>108</v>
      </c>
      <c r="E427" s="142">
        <f>'A-RR Cross-Reference RY2'!I427</f>
        <v>0</v>
      </c>
      <c r="F427" s="109"/>
      <c r="G427" s="109"/>
      <c r="H427" s="142">
        <f t="shared" si="182"/>
        <v>0</v>
      </c>
      <c r="I427" s="142">
        <f t="shared" si="183"/>
        <v>0</v>
      </c>
      <c r="J427" s="142"/>
      <c r="K427" s="142">
        <f t="shared" si="184"/>
        <v>0</v>
      </c>
    </row>
    <row r="428" spans="1:11" outlineLevel="1" x14ac:dyDescent="0.35">
      <c r="A428" s="87">
        <f t="shared" si="179"/>
        <v>427</v>
      </c>
      <c r="B428" s="202"/>
      <c r="C428" s="105" t="s">
        <v>467</v>
      </c>
      <c r="D428" s="67">
        <f t="shared" si="181"/>
        <v>108</v>
      </c>
      <c r="E428" s="142">
        <f>'A-RR Cross-Reference RY2'!I428</f>
        <v>0</v>
      </c>
      <c r="F428" s="109"/>
      <c r="G428" s="109"/>
      <c r="H428" s="142">
        <f t="shared" si="182"/>
        <v>0</v>
      </c>
      <c r="I428" s="142">
        <f t="shared" si="183"/>
        <v>0</v>
      </c>
      <c r="J428" s="142"/>
      <c r="K428" s="142">
        <f t="shared" si="184"/>
        <v>0</v>
      </c>
    </row>
    <row r="429" spans="1:11" outlineLevel="1" x14ac:dyDescent="0.35">
      <c r="A429" s="87">
        <f t="shared" si="179"/>
        <v>428</v>
      </c>
      <c r="B429" s="202"/>
      <c r="C429" s="105" t="s">
        <v>468</v>
      </c>
      <c r="D429" s="67">
        <f t="shared" si="181"/>
        <v>108</v>
      </c>
      <c r="E429" s="142">
        <f>'A-RR Cross-Reference RY2'!I429</f>
        <v>0</v>
      </c>
      <c r="F429" s="109"/>
      <c r="G429" s="109"/>
      <c r="H429" s="142">
        <f t="shared" si="182"/>
        <v>0</v>
      </c>
      <c r="I429" s="142">
        <f t="shared" si="183"/>
        <v>0</v>
      </c>
      <c r="J429" s="142"/>
      <c r="K429" s="142">
        <f t="shared" si="184"/>
        <v>0</v>
      </c>
    </row>
    <row r="430" spans="1:11" outlineLevel="1" x14ac:dyDescent="0.35">
      <c r="A430" s="87">
        <f t="shared" si="179"/>
        <v>429</v>
      </c>
      <c r="B430" s="202"/>
      <c r="C430" s="105" t="s">
        <v>469</v>
      </c>
      <c r="D430" s="67">
        <f t="shared" si="181"/>
        <v>108</v>
      </c>
      <c r="E430" s="142">
        <f>'A-RR Cross-Reference RY2'!I430</f>
        <v>0</v>
      </c>
      <c r="F430" s="109"/>
      <c r="G430" s="109"/>
      <c r="H430" s="142">
        <f t="shared" si="182"/>
        <v>0</v>
      </c>
      <c r="I430" s="142">
        <f t="shared" si="183"/>
        <v>0</v>
      </c>
      <c r="J430" s="142"/>
      <c r="K430" s="142">
        <f t="shared" si="184"/>
        <v>0</v>
      </c>
    </row>
    <row r="431" spans="1:11" outlineLevel="1" x14ac:dyDescent="0.35">
      <c r="A431" s="87">
        <f t="shared" si="179"/>
        <v>430</v>
      </c>
      <c r="B431" s="202"/>
      <c r="C431" s="105" t="s">
        <v>470</v>
      </c>
      <c r="D431" s="67">
        <f t="shared" si="181"/>
        <v>108</v>
      </c>
      <c r="E431" s="142">
        <f>'A-RR Cross-Reference RY2'!I431</f>
        <v>0</v>
      </c>
      <c r="F431" s="109"/>
      <c r="G431" s="109"/>
      <c r="H431" s="142">
        <f t="shared" si="182"/>
        <v>0</v>
      </c>
      <c r="I431" s="142">
        <f t="shared" si="183"/>
        <v>0</v>
      </c>
      <c r="J431" s="142"/>
      <c r="K431" s="142">
        <f t="shared" si="184"/>
        <v>0</v>
      </c>
    </row>
    <row r="432" spans="1:11" outlineLevel="1" x14ac:dyDescent="0.35">
      <c r="A432" s="87">
        <f t="shared" si="179"/>
        <v>431</v>
      </c>
      <c r="B432" s="202"/>
      <c r="C432" s="164" t="s">
        <v>471</v>
      </c>
      <c r="D432" s="165">
        <v>108</v>
      </c>
      <c r="E432" s="142">
        <f>'A-RR Cross-Reference RY2'!I432</f>
        <v>0</v>
      </c>
      <c r="F432" s="109"/>
      <c r="G432" s="109"/>
      <c r="H432" s="142">
        <f t="shared" si="182"/>
        <v>0</v>
      </c>
      <c r="I432" s="142">
        <f t="shared" si="183"/>
        <v>0</v>
      </c>
      <c r="J432" s="142"/>
      <c r="K432" s="142">
        <f t="shared" si="184"/>
        <v>0</v>
      </c>
    </row>
    <row r="433" spans="1:11" outlineLevel="1" x14ac:dyDescent="0.35">
      <c r="A433" s="87">
        <f t="shared" si="179"/>
        <v>432</v>
      </c>
      <c r="B433" s="152"/>
      <c r="C433" s="171" t="s">
        <v>612</v>
      </c>
      <c r="D433" s="172">
        <v>108</v>
      </c>
      <c r="E433" s="142"/>
      <c r="F433" s="109"/>
      <c r="G433" s="109"/>
      <c r="H433" s="142"/>
      <c r="I433" s="142"/>
      <c r="J433" s="142"/>
      <c r="K433" s="142"/>
    </row>
    <row r="434" spans="1:11" x14ac:dyDescent="0.35">
      <c r="A434" s="87">
        <f t="shared" si="179"/>
        <v>433</v>
      </c>
      <c r="B434" s="220" t="s">
        <v>287</v>
      </c>
      <c r="C434" s="242"/>
      <c r="D434" s="243"/>
      <c r="E434" s="119">
        <f>SUM(E362:E432)</f>
        <v>0</v>
      </c>
      <c r="F434" s="119">
        <f>SUM(F362:F432)</f>
        <v>0</v>
      </c>
      <c r="G434" s="119">
        <f t="shared" ref="G434:K434" si="185">SUM(G362:G432)</f>
        <v>0</v>
      </c>
      <c r="H434" s="119">
        <f t="shared" si="185"/>
        <v>0</v>
      </c>
      <c r="I434" s="119">
        <f t="shared" si="185"/>
        <v>0</v>
      </c>
      <c r="J434" s="119">
        <f t="shared" si="185"/>
        <v>0</v>
      </c>
      <c r="K434" s="119">
        <f t="shared" si="185"/>
        <v>0</v>
      </c>
    </row>
    <row r="435" spans="1:11" outlineLevel="1" x14ac:dyDescent="0.35">
      <c r="A435" s="87">
        <f t="shared" si="179"/>
        <v>434</v>
      </c>
      <c r="B435" s="201" t="s">
        <v>54</v>
      </c>
      <c r="C435" s="72" t="s">
        <v>31</v>
      </c>
      <c r="D435" s="76">
        <v>111</v>
      </c>
      <c r="E435" s="142">
        <f>'A-RR Cross-Reference RY2'!I435</f>
        <v>0</v>
      </c>
      <c r="F435" s="109"/>
      <c r="G435" s="109"/>
      <c r="H435" s="142">
        <f t="shared" ref="H435:H441" si="186">SUM(F435:G435)</f>
        <v>0</v>
      </c>
      <c r="I435" s="142">
        <f t="shared" ref="I435:I441" si="187">H435+E435</f>
        <v>0</v>
      </c>
      <c r="J435" s="142"/>
      <c r="K435" s="142">
        <f t="shared" ref="K435:K441" si="188">+I435+J435</f>
        <v>0</v>
      </c>
    </row>
    <row r="436" spans="1:11" outlineLevel="1" x14ac:dyDescent="0.35">
      <c r="A436" s="87">
        <f t="shared" si="179"/>
        <v>435</v>
      </c>
      <c r="B436" s="202"/>
      <c r="C436" s="73" t="s">
        <v>33</v>
      </c>
      <c r="D436" s="62">
        <v>111</v>
      </c>
      <c r="E436" s="142">
        <f>'A-RR Cross-Reference RY2'!I436</f>
        <v>0</v>
      </c>
      <c r="F436" s="109"/>
      <c r="G436" s="109"/>
      <c r="H436" s="142">
        <f t="shared" si="186"/>
        <v>0</v>
      </c>
      <c r="I436" s="142">
        <f t="shared" si="187"/>
        <v>0</v>
      </c>
      <c r="J436" s="142"/>
      <c r="K436" s="142">
        <f t="shared" si="188"/>
        <v>0</v>
      </c>
    </row>
    <row r="437" spans="1:11" outlineLevel="1" x14ac:dyDescent="0.35">
      <c r="A437" s="87">
        <f t="shared" si="179"/>
        <v>436</v>
      </c>
      <c r="B437" s="202"/>
      <c r="C437" s="73" t="s">
        <v>34</v>
      </c>
      <c r="D437" s="62">
        <v>111</v>
      </c>
      <c r="E437" s="142">
        <f>'A-RR Cross-Reference RY2'!I437</f>
        <v>0</v>
      </c>
      <c r="F437" s="109"/>
      <c r="G437" s="109"/>
      <c r="H437" s="142">
        <f t="shared" si="186"/>
        <v>0</v>
      </c>
      <c r="I437" s="142">
        <f t="shared" si="187"/>
        <v>0</v>
      </c>
      <c r="J437" s="142"/>
      <c r="K437" s="142">
        <f t="shared" si="188"/>
        <v>0</v>
      </c>
    </row>
    <row r="438" spans="1:11" outlineLevel="1" x14ac:dyDescent="0.35">
      <c r="A438" s="87">
        <f t="shared" si="179"/>
        <v>437</v>
      </c>
      <c r="B438" s="202"/>
      <c r="C438" s="73" t="s">
        <v>35</v>
      </c>
      <c r="D438" s="62">
        <v>111</v>
      </c>
      <c r="E438" s="142">
        <f>'A-RR Cross-Reference RY2'!I438</f>
        <v>0</v>
      </c>
      <c r="F438" s="109"/>
      <c r="G438" s="109"/>
      <c r="H438" s="142">
        <f t="shared" si="186"/>
        <v>0</v>
      </c>
      <c r="I438" s="142">
        <f t="shared" si="187"/>
        <v>0</v>
      </c>
      <c r="J438" s="142"/>
      <c r="K438" s="142">
        <f t="shared" si="188"/>
        <v>0</v>
      </c>
    </row>
    <row r="439" spans="1:11" outlineLevel="1" x14ac:dyDescent="0.35">
      <c r="A439" s="87">
        <f t="shared" si="179"/>
        <v>438</v>
      </c>
      <c r="B439" s="202"/>
      <c r="C439" s="73" t="s">
        <v>36</v>
      </c>
      <c r="D439" s="62">
        <v>111</v>
      </c>
      <c r="E439" s="142">
        <f>'A-RR Cross-Reference RY2'!I439</f>
        <v>0</v>
      </c>
      <c r="F439" s="109"/>
      <c r="G439" s="109"/>
      <c r="H439" s="142">
        <f t="shared" si="186"/>
        <v>0</v>
      </c>
      <c r="I439" s="142">
        <f t="shared" si="187"/>
        <v>0</v>
      </c>
      <c r="J439" s="142"/>
      <c r="K439" s="142">
        <f t="shared" si="188"/>
        <v>0</v>
      </c>
    </row>
    <row r="440" spans="1:11" outlineLevel="1" x14ac:dyDescent="0.35">
      <c r="A440" s="87">
        <f t="shared" si="179"/>
        <v>439</v>
      </c>
      <c r="B440" s="202"/>
      <c r="C440" s="73" t="s">
        <v>39</v>
      </c>
      <c r="D440" s="62">
        <v>111</v>
      </c>
      <c r="E440" s="142">
        <f>'A-RR Cross-Reference RY2'!I440</f>
        <v>0</v>
      </c>
      <c r="F440" s="109"/>
      <c r="G440" s="109"/>
      <c r="H440" s="142">
        <f t="shared" si="186"/>
        <v>0</v>
      </c>
      <c r="I440" s="142">
        <f t="shared" si="187"/>
        <v>0</v>
      </c>
      <c r="J440" s="142"/>
      <c r="K440" s="142">
        <f t="shared" si="188"/>
        <v>0</v>
      </c>
    </row>
    <row r="441" spans="1:11" x14ac:dyDescent="0.35">
      <c r="A441" s="87">
        <f t="shared" si="179"/>
        <v>440</v>
      </c>
      <c r="B441" s="203"/>
      <c r="C441" s="74" t="s">
        <v>40</v>
      </c>
      <c r="D441" s="77">
        <v>111</v>
      </c>
      <c r="E441" s="142">
        <f>'A-RR Cross-Reference RY2'!I441</f>
        <v>0</v>
      </c>
      <c r="F441" s="109"/>
      <c r="G441" s="109"/>
      <c r="H441" s="142">
        <f t="shared" si="186"/>
        <v>0</v>
      </c>
      <c r="I441" s="142">
        <f t="shared" si="187"/>
        <v>0</v>
      </c>
      <c r="J441" s="142"/>
      <c r="K441" s="142">
        <f t="shared" si="188"/>
        <v>0</v>
      </c>
    </row>
    <row r="442" spans="1:11" x14ac:dyDescent="0.35">
      <c r="A442" s="87">
        <f t="shared" si="179"/>
        <v>441</v>
      </c>
      <c r="B442" s="220" t="s">
        <v>288</v>
      </c>
      <c r="C442" s="242"/>
      <c r="D442" s="243"/>
      <c r="E442" s="119">
        <f>SUM(E435:E441)</f>
        <v>0</v>
      </c>
      <c r="F442" s="119">
        <f>SUM(F435:F441)</f>
        <v>0</v>
      </c>
      <c r="G442" s="119">
        <f t="shared" ref="G442:K442" si="189">SUM(G435:G441)</f>
        <v>0</v>
      </c>
      <c r="H442" s="119">
        <f t="shared" si="189"/>
        <v>0</v>
      </c>
      <c r="I442" s="119">
        <f t="shared" si="189"/>
        <v>0</v>
      </c>
      <c r="J442" s="119">
        <f t="shared" si="189"/>
        <v>0</v>
      </c>
      <c r="K442" s="119">
        <f t="shared" si="189"/>
        <v>0</v>
      </c>
    </row>
    <row r="443" spans="1:11" x14ac:dyDescent="0.35">
      <c r="A443" s="87">
        <f t="shared" si="179"/>
        <v>442</v>
      </c>
      <c r="B443" s="218" t="s">
        <v>55</v>
      </c>
      <c r="C443" s="170" t="s">
        <v>472</v>
      </c>
      <c r="D443" s="169">
        <v>114</v>
      </c>
      <c r="E443" s="142">
        <f>'A-RR Cross-Reference RY2'!I443</f>
        <v>0</v>
      </c>
      <c r="F443" s="109"/>
      <c r="G443" s="109"/>
      <c r="H443" s="142">
        <f t="shared" ref="H443:H446" si="190">SUM(F443:G443)</f>
        <v>0</v>
      </c>
      <c r="I443" s="142">
        <f t="shared" ref="I443:I446" si="191">H443+E443</f>
        <v>0</v>
      </c>
      <c r="J443" s="142"/>
      <c r="K443" s="142">
        <f t="shared" ref="K443:K446" si="192">+I443+J443</f>
        <v>0</v>
      </c>
    </row>
    <row r="444" spans="1:11" x14ac:dyDescent="0.35">
      <c r="A444" s="87">
        <f t="shared" si="179"/>
        <v>443</v>
      </c>
      <c r="B444" s="217"/>
      <c r="C444" s="105" t="s">
        <v>473</v>
      </c>
      <c r="D444" s="67">
        <f>+D443</f>
        <v>114</v>
      </c>
      <c r="E444" s="142">
        <f>'A-RR Cross-Reference RY2'!I444</f>
        <v>0</v>
      </c>
      <c r="F444" s="109"/>
      <c r="G444" s="109"/>
      <c r="H444" s="142">
        <f t="shared" si="190"/>
        <v>0</v>
      </c>
      <c r="I444" s="142">
        <f t="shared" si="191"/>
        <v>0</v>
      </c>
      <c r="J444" s="142"/>
      <c r="K444" s="142">
        <f t="shared" si="192"/>
        <v>0</v>
      </c>
    </row>
    <row r="445" spans="1:11" x14ac:dyDescent="0.35">
      <c r="A445" s="87">
        <f t="shared" si="179"/>
        <v>444</v>
      </c>
      <c r="B445" s="217"/>
      <c r="C445" s="105" t="s">
        <v>474</v>
      </c>
      <c r="D445" s="67">
        <f t="shared" ref="D445:D446" si="193">+D444</f>
        <v>114</v>
      </c>
      <c r="E445" s="142">
        <f>'A-RR Cross-Reference RY2'!I445</f>
        <v>0</v>
      </c>
      <c r="F445" s="109"/>
      <c r="G445" s="109"/>
      <c r="H445" s="142">
        <f t="shared" si="190"/>
        <v>0</v>
      </c>
      <c r="I445" s="142">
        <f t="shared" si="191"/>
        <v>0</v>
      </c>
      <c r="J445" s="142"/>
      <c r="K445" s="142">
        <f t="shared" si="192"/>
        <v>0</v>
      </c>
    </row>
    <row r="446" spans="1:11" x14ac:dyDescent="0.35">
      <c r="A446" s="87">
        <f t="shared" si="179"/>
        <v>445</v>
      </c>
      <c r="B446" s="219"/>
      <c r="C446" s="164" t="s">
        <v>475</v>
      </c>
      <c r="D446" s="165">
        <f t="shared" si="193"/>
        <v>114</v>
      </c>
      <c r="E446" s="142">
        <f>'A-RR Cross-Reference RY2'!I446</f>
        <v>0</v>
      </c>
      <c r="F446" s="109"/>
      <c r="G446" s="109"/>
      <c r="H446" s="142">
        <f t="shared" si="190"/>
        <v>0</v>
      </c>
      <c r="I446" s="142">
        <f t="shared" si="191"/>
        <v>0</v>
      </c>
      <c r="J446" s="142"/>
      <c r="K446" s="142">
        <f t="shared" si="192"/>
        <v>0</v>
      </c>
    </row>
    <row r="447" spans="1:11" x14ac:dyDescent="0.35">
      <c r="A447" s="87">
        <f t="shared" si="179"/>
        <v>446</v>
      </c>
      <c r="B447" s="220" t="s">
        <v>289</v>
      </c>
      <c r="C447" s="232"/>
      <c r="D447" s="233"/>
      <c r="E447" s="119">
        <f>SUM(E443:E446)</f>
        <v>0</v>
      </c>
      <c r="F447" s="119">
        <f>SUM(F443:F446)</f>
        <v>0</v>
      </c>
      <c r="G447" s="119">
        <f t="shared" ref="G447:K447" si="194">SUM(G443:G446)</f>
        <v>0</v>
      </c>
      <c r="H447" s="119">
        <f t="shared" si="194"/>
        <v>0</v>
      </c>
      <c r="I447" s="119">
        <f t="shared" si="194"/>
        <v>0</v>
      </c>
      <c r="J447" s="119">
        <f t="shared" si="194"/>
        <v>0</v>
      </c>
      <c r="K447" s="119">
        <f t="shared" si="194"/>
        <v>0</v>
      </c>
    </row>
    <row r="448" spans="1:11" x14ac:dyDescent="0.35">
      <c r="A448" s="87">
        <f t="shared" si="179"/>
        <v>447</v>
      </c>
      <c r="B448" s="218" t="s">
        <v>291</v>
      </c>
      <c r="C448" s="170" t="s">
        <v>476</v>
      </c>
      <c r="D448" s="169">
        <v>115</v>
      </c>
      <c r="E448" s="142">
        <f>'A-RR Cross-Reference RY2'!I448</f>
        <v>0</v>
      </c>
      <c r="F448" s="109"/>
      <c r="G448" s="109"/>
      <c r="H448" s="142">
        <f t="shared" ref="H448:H451" si="195">SUM(F448:G448)</f>
        <v>0</v>
      </c>
      <c r="I448" s="142">
        <f t="shared" ref="I448:I451" si="196">H448+E448</f>
        <v>0</v>
      </c>
      <c r="J448" s="142"/>
      <c r="K448" s="142">
        <f t="shared" ref="K448:K451" si="197">+I448+J448</f>
        <v>0</v>
      </c>
    </row>
    <row r="449" spans="1:11" x14ac:dyDescent="0.35">
      <c r="A449" s="87">
        <f t="shared" si="179"/>
        <v>448</v>
      </c>
      <c r="B449" s="217"/>
      <c r="C449" s="105" t="s">
        <v>477</v>
      </c>
      <c r="D449" s="67">
        <f>+D448</f>
        <v>115</v>
      </c>
      <c r="E449" s="142">
        <f>'A-RR Cross-Reference RY2'!I449</f>
        <v>0</v>
      </c>
      <c r="F449" s="109"/>
      <c r="G449" s="109"/>
      <c r="H449" s="142">
        <f t="shared" si="195"/>
        <v>0</v>
      </c>
      <c r="I449" s="142">
        <f t="shared" si="196"/>
        <v>0</v>
      </c>
      <c r="J449" s="142"/>
      <c r="K449" s="142">
        <f t="shared" si="197"/>
        <v>0</v>
      </c>
    </row>
    <row r="450" spans="1:11" x14ac:dyDescent="0.35">
      <c r="A450" s="87">
        <f t="shared" si="179"/>
        <v>449</v>
      </c>
      <c r="B450" s="217"/>
      <c r="C450" s="105" t="s">
        <v>478</v>
      </c>
      <c r="D450" s="67">
        <f t="shared" ref="D450:D451" si="198">+D449</f>
        <v>115</v>
      </c>
      <c r="E450" s="142">
        <f>'A-RR Cross-Reference RY2'!I450</f>
        <v>0</v>
      </c>
      <c r="F450" s="109"/>
      <c r="G450" s="109"/>
      <c r="H450" s="142">
        <f t="shared" si="195"/>
        <v>0</v>
      </c>
      <c r="I450" s="142">
        <f t="shared" si="196"/>
        <v>0</v>
      </c>
      <c r="J450" s="142"/>
      <c r="K450" s="142">
        <f t="shared" si="197"/>
        <v>0</v>
      </c>
    </row>
    <row r="451" spans="1:11" x14ac:dyDescent="0.35">
      <c r="A451" s="87">
        <f t="shared" si="179"/>
        <v>450</v>
      </c>
      <c r="B451" s="219"/>
      <c r="C451" s="164" t="s">
        <v>479</v>
      </c>
      <c r="D451" s="165">
        <f t="shared" si="198"/>
        <v>115</v>
      </c>
      <c r="E451" s="142">
        <f>'A-RR Cross-Reference RY2'!I451</f>
        <v>0</v>
      </c>
      <c r="F451" s="109"/>
      <c r="G451" s="109"/>
      <c r="H451" s="142">
        <f t="shared" si="195"/>
        <v>0</v>
      </c>
      <c r="I451" s="142">
        <f t="shared" si="196"/>
        <v>0</v>
      </c>
      <c r="J451" s="142"/>
      <c r="K451" s="142">
        <f t="shared" si="197"/>
        <v>0</v>
      </c>
    </row>
    <row r="452" spans="1:11" x14ac:dyDescent="0.35">
      <c r="A452" s="87">
        <f t="shared" si="179"/>
        <v>451</v>
      </c>
      <c r="B452" s="220" t="s">
        <v>290</v>
      </c>
      <c r="C452" s="220"/>
      <c r="D452" s="228"/>
      <c r="E452" s="119">
        <f>SUM(E448:E451)</f>
        <v>0</v>
      </c>
      <c r="F452" s="119">
        <f>SUM(F448:F451)</f>
        <v>0</v>
      </c>
      <c r="G452" s="119">
        <f t="shared" ref="G452:K452" si="199">SUM(G448:G451)</f>
        <v>0</v>
      </c>
      <c r="H452" s="119">
        <f t="shared" si="199"/>
        <v>0</v>
      </c>
      <c r="I452" s="119">
        <f t="shared" si="199"/>
        <v>0</v>
      </c>
      <c r="J452" s="119">
        <f t="shared" si="199"/>
        <v>0</v>
      </c>
      <c r="K452" s="119">
        <f t="shared" si="199"/>
        <v>0</v>
      </c>
    </row>
    <row r="453" spans="1:11" ht="16" thickBot="1" x14ac:dyDescent="0.4">
      <c r="A453" s="87">
        <f t="shared" si="179"/>
        <v>452</v>
      </c>
      <c r="B453" s="204" t="s">
        <v>359</v>
      </c>
      <c r="C453" s="204"/>
      <c r="D453" s="205"/>
      <c r="E453" s="178">
        <f>+E324+E332+E334+E342+E349+E354+E434+E442+E447+E452+E361</f>
        <v>0</v>
      </c>
      <c r="F453" s="178">
        <f t="shared" ref="F453:K453" si="200">+F324+F332+F334+F342+F349+F354+F434+F442+F447+F452+F361</f>
        <v>0</v>
      </c>
      <c r="G453" s="178">
        <f t="shared" si="200"/>
        <v>0</v>
      </c>
      <c r="H453" s="178">
        <f t="shared" si="200"/>
        <v>0</v>
      </c>
      <c r="I453" s="178">
        <f t="shared" si="200"/>
        <v>0</v>
      </c>
      <c r="J453" s="178">
        <f t="shared" si="200"/>
        <v>0</v>
      </c>
      <c r="K453" s="178">
        <f t="shared" si="200"/>
        <v>0</v>
      </c>
    </row>
    <row r="454" spans="1:11" ht="31" x14ac:dyDescent="0.35">
      <c r="A454" s="87">
        <f t="shared" si="179"/>
        <v>453</v>
      </c>
      <c r="B454" s="137" t="s">
        <v>343</v>
      </c>
      <c r="C454" s="94" t="s">
        <v>344</v>
      </c>
      <c r="D454" s="95">
        <v>128</v>
      </c>
      <c r="E454" s="142">
        <f>'A-RR Cross-Reference RY2'!I454</f>
        <v>0</v>
      </c>
      <c r="F454" s="109"/>
      <c r="G454" s="109"/>
      <c r="H454" s="142">
        <f t="shared" ref="H454" si="201">SUM(F454:G454)</f>
        <v>0</v>
      </c>
      <c r="I454" s="142">
        <f t="shared" ref="I454" si="202">H454+E454</f>
        <v>0</v>
      </c>
      <c r="J454" s="142"/>
      <c r="K454" s="142">
        <f t="shared" ref="K454" si="203">+I454+J454</f>
        <v>0</v>
      </c>
    </row>
    <row r="455" spans="1:11" x14ac:dyDescent="0.35">
      <c r="A455" s="87">
        <f t="shared" si="179"/>
        <v>454</v>
      </c>
      <c r="B455" s="258" t="s">
        <v>360</v>
      </c>
      <c r="C455" s="204"/>
      <c r="D455" s="205"/>
      <c r="E455" s="179">
        <f>+E454</f>
        <v>0</v>
      </c>
      <c r="F455" s="179">
        <f>+F454</f>
        <v>0</v>
      </c>
      <c r="G455" s="179">
        <f t="shared" ref="G455:K455" si="204">+G454</f>
        <v>0</v>
      </c>
      <c r="H455" s="179">
        <f t="shared" si="204"/>
        <v>0</v>
      </c>
      <c r="I455" s="179">
        <f t="shared" si="204"/>
        <v>0</v>
      </c>
      <c r="J455" s="179">
        <f t="shared" si="204"/>
        <v>0</v>
      </c>
      <c r="K455" s="179">
        <f t="shared" si="204"/>
        <v>0</v>
      </c>
    </row>
    <row r="456" spans="1:11" x14ac:dyDescent="0.35">
      <c r="A456" s="87">
        <f t="shared" si="179"/>
        <v>455</v>
      </c>
      <c r="B456" s="218" t="s">
        <v>148</v>
      </c>
      <c r="C456" s="91" t="s">
        <v>342</v>
      </c>
      <c r="D456" s="67">
        <v>134</v>
      </c>
      <c r="E456" s="142">
        <f>'A-RR Cross-Reference RY2'!I456</f>
        <v>0</v>
      </c>
      <c r="F456" s="109"/>
      <c r="G456" s="109"/>
      <c r="H456" s="142">
        <f t="shared" ref="H456:H465" si="205">SUM(F456:G456)</f>
        <v>0</v>
      </c>
      <c r="I456" s="142">
        <f t="shared" ref="I456:I465" si="206">H456+E456</f>
        <v>0</v>
      </c>
      <c r="J456" s="142"/>
      <c r="K456" s="142">
        <f t="shared" ref="K456:K465" si="207">+I456+J456</f>
        <v>0</v>
      </c>
    </row>
    <row r="457" spans="1:11" x14ac:dyDescent="0.35">
      <c r="A457" s="87">
        <f t="shared" ref="A457:A520" si="208">A456+1</f>
        <v>456</v>
      </c>
      <c r="B457" s="217"/>
      <c r="C457" s="91" t="s">
        <v>56</v>
      </c>
      <c r="D457" s="67">
        <v>151</v>
      </c>
      <c r="E457" s="142">
        <f>'A-RR Cross-Reference RY2'!I457</f>
        <v>0</v>
      </c>
      <c r="F457" s="109"/>
      <c r="G457" s="109"/>
      <c r="H457" s="142">
        <f t="shared" si="205"/>
        <v>0</v>
      </c>
      <c r="I457" s="142">
        <f t="shared" si="206"/>
        <v>0</v>
      </c>
      <c r="J457" s="142"/>
      <c r="K457" s="142">
        <f t="shared" si="207"/>
        <v>0</v>
      </c>
    </row>
    <row r="458" spans="1:11" x14ac:dyDescent="0.35">
      <c r="A458" s="87">
        <f t="shared" si="208"/>
        <v>457</v>
      </c>
      <c r="B458" s="217"/>
      <c r="C458" s="170" t="s">
        <v>480</v>
      </c>
      <c r="D458" s="169">
        <v>154</v>
      </c>
      <c r="E458" s="142">
        <f>'A-RR Cross-Reference RY2'!I458</f>
        <v>0</v>
      </c>
      <c r="F458" s="109"/>
      <c r="G458" s="109"/>
      <c r="H458" s="142">
        <f t="shared" si="205"/>
        <v>0</v>
      </c>
      <c r="I458" s="142">
        <f t="shared" si="206"/>
        <v>0</v>
      </c>
      <c r="J458" s="142"/>
      <c r="K458" s="142">
        <f t="shared" si="207"/>
        <v>0</v>
      </c>
    </row>
    <row r="459" spans="1:11" x14ac:dyDescent="0.35">
      <c r="A459" s="87">
        <f t="shared" si="208"/>
        <v>458</v>
      </c>
      <c r="B459" s="217"/>
      <c r="C459" s="105" t="s">
        <v>481</v>
      </c>
      <c r="D459" s="67">
        <f>+D458</f>
        <v>154</v>
      </c>
      <c r="E459" s="142">
        <f>'A-RR Cross-Reference RY2'!I459</f>
        <v>0</v>
      </c>
      <c r="F459" s="109"/>
      <c r="G459" s="109"/>
      <c r="H459" s="142">
        <f t="shared" si="205"/>
        <v>0</v>
      </c>
      <c r="I459" s="142">
        <f t="shared" si="206"/>
        <v>0</v>
      </c>
      <c r="J459" s="142"/>
      <c r="K459" s="142">
        <f t="shared" si="207"/>
        <v>0</v>
      </c>
    </row>
    <row r="460" spans="1:11" x14ac:dyDescent="0.35">
      <c r="A460" s="87">
        <f t="shared" si="208"/>
        <v>459</v>
      </c>
      <c r="B460" s="217"/>
      <c r="C460" s="105" t="s">
        <v>482</v>
      </c>
      <c r="D460" s="67">
        <f t="shared" ref="D460:D461" si="209">+D459</f>
        <v>154</v>
      </c>
      <c r="E460" s="142">
        <f>'A-RR Cross-Reference RY2'!I460</f>
        <v>0</v>
      </c>
      <c r="F460" s="109"/>
      <c r="G460" s="109"/>
      <c r="H460" s="142">
        <f t="shared" si="205"/>
        <v>0</v>
      </c>
      <c r="I460" s="142">
        <f t="shared" si="206"/>
        <v>0</v>
      </c>
      <c r="J460" s="142"/>
      <c r="K460" s="142">
        <f t="shared" si="207"/>
        <v>0</v>
      </c>
    </row>
    <row r="461" spans="1:11" x14ac:dyDescent="0.35">
      <c r="A461" s="87">
        <f t="shared" si="208"/>
        <v>460</v>
      </c>
      <c r="B461" s="217"/>
      <c r="C461" s="105" t="s">
        <v>483</v>
      </c>
      <c r="D461" s="67">
        <f t="shared" si="209"/>
        <v>154</v>
      </c>
      <c r="E461" s="142">
        <f>'A-RR Cross-Reference RY2'!I461</f>
        <v>0</v>
      </c>
      <c r="F461" s="109"/>
      <c r="G461" s="109"/>
      <c r="H461" s="142">
        <f t="shared" si="205"/>
        <v>0</v>
      </c>
      <c r="I461" s="142">
        <f t="shared" si="206"/>
        <v>0</v>
      </c>
      <c r="J461" s="142"/>
      <c r="K461" s="142">
        <f t="shared" si="207"/>
        <v>0</v>
      </c>
    </row>
    <row r="462" spans="1:11" x14ac:dyDescent="0.35">
      <c r="A462" s="87">
        <f t="shared" si="208"/>
        <v>461</v>
      </c>
      <c r="B462" s="217"/>
      <c r="C462" s="105" t="s">
        <v>484</v>
      </c>
      <c r="D462" s="67">
        <v>165</v>
      </c>
      <c r="E462" s="142">
        <f>'A-RR Cross-Reference RY2'!I462</f>
        <v>0</v>
      </c>
      <c r="F462" s="109"/>
      <c r="G462" s="109"/>
      <c r="H462" s="142">
        <f t="shared" si="205"/>
        <v>0</v>
      </c>
      <c r="I462" s="142">
        <f t="shared" si="206"/>
        <v>0</v>
      </c>
      <c r="J462" s="142"/>
      <c r="K462" s="142">
        <f t="shared" si="207"/>
        <v>0</v>
      </c>
    </row>
    <row r="463" spans="1:11" x14ac:dyDescent="0.35">
      <c r="A463" s="87">
        <f t="shared" si="208"/>
        <v>462</v>
      </c>
      <c r="B463" s="217"/>
      <c r="C463" s="105" t="s">
        <v>485</v>
      </c>
      <c r="D463" s="67">
        <f>+D462</f>
        <v>165</v>
      </c>
      <c r="E463" s="142">
        <f>'A-RR Cross-Reference RY2'!I463</f>
        <v>0</v>
      </c>
      <c r="F463" s="109"/>
      <c r="G463" s="109"/>
      <c r="H463" s="142">
        <f t="shared" si="205"/>
        <v>0</v>
      </c>
      <c r="I463" s="142">
        <f t="shared" si="206"/>
        <v>0</v>
      </c>
      <c r="J463" s="142"/>
      <c r="K463" s="142">
        <f t="shared" si="207"/>
        <v>0</v>
      </c>
    </row>
    <row r="464" spans="1:11" x14ac:dyDescent="0.35">
      <c r="A464" s="87">
        <f t="shared" si="208"/>
        <v>463</v>
      </c>
      <c r="B464" s="217"/>
      <c r="C464" s="105" t="s">
        <v>486</v>
      </c>
      <c r="D464" s="67">
        <f t="shared" ref="D464:D465" si="210">+D463</f>
        <v>165</v>
      </c>
      <c r="E464" s="142">
        <f>'A-RR Cross-Reference RY2'!I464</f>
        <v>0</v>
      </c>
      <c r="F464" s="109"/>
      <c r="G464" s="109"/>
      <c r="H464" s="142">
        <f t="shared" si="205"/>
        <v>0</v>
      </c>
      <c r="I464" s="142">
        <f t="shared" si="206"/>
        <v>0</v>
      </c>
      <c r="J464" s="142"/>
      <c r="K464" s="142">
        <f t="shared" si="207"/>
        <v>0</v>
      </c>
    </row>
    <row r="465" spans="1:11" x14ac:dyDescent="0.35">
      <c r="A465" s="87">
        <f t="shared" si="208"/>
        <v>464</v>
      </c>
      <c r="B465" s="219"/>
      <c r="C465" s="164" t="s">
        <v>487</v>
      </c>
      <c r="D465" s="67">
        <f t="shared" si="210"/>
        <v>165</v>
      </c>
      <c r="E465" s="142">
        <f>'A-RR Cross-Reference RY2'!I465</f>
        <v>0</v>
      </c>
      <c r="F465" s="109"/>
      <c r="G465" s="109"/>
      <c r="H465" s="142">
        <f t="shared" si="205"/>
        <v>0</v>
      </c>
      <c r="I465" s="142">
        <f t="shared" si="206"/>
        <v>0</v>
      </c>
      <c r="J465" s="142"/>
      <c r="K465" s="142">
        <f t="shared" si="207"/>
        <v>0</v>
      </c>
    </row>
    <row r="466" spans="1:11" x14ac:dyDescent="0.35">
      <c r="A466" s="87">
        <f t="shared" si="208"/>
        <v>465</v>
      </c>
      <c r="B466" s="191" t="s">
        <v>57</v>
      </c>
      <c r="C466" s="234"/>
      <c r="D466" s="235"/>
      <c r="E466" s="179">
        <f>SUM(E456:E465)</f>
        <v>0</v>
      </c>
      <c r="F466" s="179">
        <f>SUM(F456:F465)</f>
        <v>0</v>
      </c>
      <c r="G466" s="179">
        <f t="shared" ref="G466:K466" si="211">SUM(G456:G465)</f>
        <v>0</v>
      </c>
      <c r="H466" s="179">
        <f t="shared" si="211"/>
        <v>0</v>
      </c>
      <c r="I466" s="179">
        <f t="shared" si="211"/>
        <v>0</v>
      </c>
      <c r="J466" s="179">
        <f t="shared" si="211"/>
        <v>0</v>
      </c>
      <c r="K466" s="179">
        <f t="shared" si="211"/>
        <v>0</v>
      </c>
    </row>
    <row r="467" spans="1:11" outlineLevel="2" x14ac:dyDescent="0.35">
      <c r="A467" s="87">
        <f t="shared" si="208"/>
        <v>466</v>
      </c>
      <c r="B467" s="210" t="s">
        <v>58</v>
      </c>
      <c r="C467" s="170" t="s">
        <v>488</v>
      </c>
      <c r="D467" s="169">
        <v>182.2</v>
      </c>
      <c r="E467" s="142">
        <f>'A-RR Cross-Reference RY2'!I467</f>
        <v>0</v>
      </c>
      <c r="F467" s="109"/>
      <c r="G467" s="109"/>
      <c r="H467" s="142">
        <f t="shared" ref="H467:H482" si="212">SUM(F467:G467)</f>
        <v>0</v>
      </c>
      <c r="I467" s="142">
        <f t="shared" ref="I467:I482" si="213">H467+E467</f>
        <v>0</v>
      </c>
      <c r="J467" s="142"/>
      <c r="K467" s="142">
        <f t="shared" ref="K467:K482" si="214">+I467+J467</f>
        <v>0</v>
      </c>
    </row>
    <row r="468" spans="1:11" outlineLevel="2" x14ac:dyDescent="0.35">
      <c r="A468" s="87">
        <f t="shared" si="208"/>
        <v>467</v>
      </c>
      <c r="B468" s="215"/>
      <c r="C468" s="105" t="s">
        <v>489</v>
      </c>
      <c r="D468" s="67">
        <f>+D467</f>
        <v>182.2</v>
      </c>
      <c r="E468" s="142">
        <f>'A-RR Cross-Reference RY2'!I468</f>
        <v>0</v>
      </c>
      <c r="F468" s="109"/>
      <c r="G468" s="109"/>
      <c r="H468" s="142">
        <f t="shared" si="212"/>
        <v>0</v>
      </c>
      <c r="I468" s="142">
        <f t="shared" si="213"/>
        <v>0</v>
      </c>
      <c r="J468" s="142"/>
      <c r="K468" s="142">
        <f t="shared" si="214"/>
        <v>0</v>
      </c>
    </row>
    <row r="469" spans="1:11" outlineLevel="2" x14ac:dyDescent="0.35">
      <c r="A469" s="87">
        <f t="shared" si="208"/>
        <v>468</v>
      </c>
      <c r="B469" s="215"/>
      <c r="C469" s="105" t="s">
        <v>490</v>
      </c>
      <c r="D469" s="67">
        <f t="shared" ref="D469:D470" si="215">+D468</f>
        <v>182.2</v>
      </c>
      <c r="E469" s="142">
        <f>'A-RR Cross-Reference RY2'!I469</f>
        <v>0</v>
      </c>
      <c r="F469" s="109"/>
      <c r="G469" s="109"/>
      <c r="H469" s="142">
        <f t="shared" si="212"/>
        <v>0</v>
      </c>
      <c r="I469" s="142">
        <f t="shared" si="213"/>
        <v>0</v>
      </c>
      <c r="J469" s="142"/>
      <c r="K469" s="142">
        <f t="shared" si="214"/>
        <v>0</v>
      </c>
    </row>
    <row r="470" spans="1:11" outlineLevel="2" x14ac:dyDescent="0.35">
      <c r="A470" s="87">
        <f t="shared" si="208"/>
        <v>469</v>
      </c>
      <c r="B470" s="215"/>
      <c r="C470" s="105" t="s">
        <v>491</v>
      </c>
      <c r="D470" s="67">
        <f t="shared" si="215"/>
        <v>182.2</v>
      </c>
      <c r="E470" s="142">
        <f>'A-RR Cross-Reference RY2'!I470</f>
        <v>0</v>
      </c>
      <c r="F470" s="109"/>
      <c r="G470" s="109"/>
      <c r="H470" s="142">
        <f t="shared" si="212"/>
        <v>0</v>
      </c>
      <c r="I470" s="142">
        <f t="shared" si="213"/>
        <v>0</v>
      </c>
      <c r="J470" s="142"/>
      <c r="K470" s="142">
        <f t="shared" si="214"/>
        <v>0</v>
      </c>
    </row>
    <row r="471" spans="1:11" outlineLevel="2" x14ac:dyDescent="0.35">
      <c r="A471" s="87">
        <f t="shared" si="208"/>
        <v>470</v>
      </c>
      <c r="B471" s="215"/>
      <c r="C471" s="105" t="s">
        <v>492</v>
      </c>
      <c r="D471" s="67">
        <v>182.3</v>
      </c>
      <c r="E471" s="142">
        <f>'A-RR Cross-Reference RY2'!I471</f>
        <v>0</v>
      </c>
      <c r="F471" s="109"/>
      <c r="G471" s="109"/>
      <c r="H471" s="142">
        <f t="shared" si="212"/>
        <v>0</v>
      </c>
      <c r="I471" s="142">
        <f t="shared" si="213"/>
        <v>0</v>
      </c>
      <c r="J471" s="142"/>
      <c r="K471" s="142">
        <f t="shared" si="214"/>
        <v>0</v>
      </c>
    </row>
    <row r="472" spans="1:11" outlineLevel="2" x14ac:dyDescent="0.35">
      <c r="A472" s="87">
        <f t="shared" si="208"/>
        <v>471</v>
      </c>
      <c r="B472" s="215"/>
      <c r="C472" s="105" t="s">
        <v>493</v>
      </c>
      <c r="D472" s="67">
        <f>+D471</f>
        <v>182.3</v>
      </c>
      <c r="E472" s="142">
        <f>'A-RR Cross-Reference RY2'!I472</f>
        <v>0</v>
      </c>
      <c r="F472" s="109"/>
      <c r="G472" s="109"/>
      <c r="H472" s="142">
        <f t="shared" si="212"/>
        <v>0</v>
      </c>
      <c r="I472" s="142">
        <f t="shared" si="213"/>
        <v>0</v>
      </c>
      <c r="J472" s="142"/>
      <c r="K472" s="142">
        <f t="shared" si="214"/>
        <v>0</v>
      </c>
    </row>
    <row r="473" spans="1:11" outlineLevel="2" x14ac:dyDescent="0.35">
      <c r="A473" s="87">
        <f t="shared" si="208"/>
        <v>472</v>
      </c>
      <c r="B473" s="215"/>
      <c r="C473" s="105" t="s">
        <v>494</v>
      </c>
      <c r="D473" s="67">
        <f>+D472</f>
        <v>182.3</v>
      </c>
      <c r="E473" s="142">
        <f>'A-RR Cross-Reference RY2'!I473</f>
        <v>0</v>
      </c>
      <c r="F473" s="109"/>
      <c r="G473" s="109"/>
      <c r="H473" s="142">
        <f t="shared" si="212"/>
        <v>0</v>
      </c>
      <c r="I473" s="142">
        <f t="shared" si="213"/>
        <v>0</v>
      </c>
      <c r="J473" s="142"/>
      <c r="K473" s="142">
        <f t="shared" si="214"/>
        <v>0</v>
      </c>
    </row>
    <row r="474" spans="1:11" outlineLevel="2" x14ac:dyDescent="0.35">
      <c r="A474" s="87">
        <f t="shared" si="208"/>
        <v>473</v>
      </c>
      <c r="B474" s="215"/>
      <c r="C474" s="105" t="s">
        <v>495</v>
      </c>
      <c r="D474" s="67">
        <f>+D473</f>
        <v>182.3</v>
      </c>
      <c r="E474" s="142">
        <f>'A-RR Cross-Reference RY2'!I474</f>
        <v>0</v>
      </c>
      <c r="F474" s="109"/>
      <c r="G474" s="109"/>
      <c r="H474" s="142">
        <f t="shared" si="212"/>
        <v>0</v>
      </c>
      <c r="I474" s="142">
        <f t="shared" si="213"/>
        <v>0</v>
      </c>
      <c r="J474" s="142"/>
      <c r="K474" s="142">
        <f t="shared" si="214"/>
        <v>0</v>
      </c>
    </row>
    <row r="475" spans="1:11" outlineLevel="2" x14ac:dyDescent="0.35">
      <c r="A475" s="87">
        <f t="shared" si="208"/>
        <v>474</v>
      </c>
      <c r="B475" s="215"/>
      <c r="C475" s="105" t="s">
        <v>496</v>
      </c>
      <c r="D475" s="67">
        <v>186</v>
      </c>
      <c r="E475" s="142">
        <f>'A-RR Cross-Reference RY2'!I475</f>
        <v>0</v>
      </c>
      <c r="F475" s="109"/>
      <c r="G475" s="109"/>
      <c r="H475" s="142">
        <f t="shared" si="212"/>
        <v>0</v>
      </c>
      <c r="I475" s="142">
        <f t="shared" si="213"/>
        <v>0</v>
      </c>
      <c r="J475" s="142"/>
      <c r="K475" s="142">
        <f t="shared" si="214"/>
        <v>0</v>
      </c>
    </row>
    <row r="476" spans="1:11" outlineLevel="2" x14ac:dyDescent="0.35">
      <c r="A476" s="87">
        <f t="shared" si="208"/>
        <v>475</v>
      </c>
      <c r="B476" s="215"/>
      <c r="C476" s="105" t="s">
        <v>497</v>
      </c>
      <c r="D476" s="67">
        <f>+D475</f>
        <v>186</v>
      </c>
      <c r="E476" s="142">
        <f>'A-RR Cross-Reference RY2'!I476</f>
        <v>0</v>
      </c>
      <c r="F476" s="109"/>
      <c r="G476" s="109"/>
      <c r="H476" s="142">
        <f t="shared" si="212"/>
        <v>0</v>
      </c>
      <c r="I476" s="142">
        <f t="shared" si="213"/>
        <v>0</v>
      </c>
      <c r="J476" s="142"/>
      <c r="K476" s="142">
        <f t="shared" si="214"/>
        <v>0</v>
      </c>
    </row>
    <row r="477" spans="1:11" outlineLevel="2" x14ac:dyDescent="0.35">
      <c r="A477" s="87">
        <f t="shared" si="208"/>
        <v>476</v>
      </c>
      <c r="B477" s="215"/>
      <c r="C477" s="105" t="s">
        <v>498</v>
      </c>
      <c r="D477" s="67">
        <f t="shared" ref="D477:D478" si="216">+D476</f>
        <v>186</v>
      </c>
      <c r="E477" s="142">
        <f>'A-RR Cross-Reference RY2'!I477</f>
        <v>0</v>
      </c>
      <c r="F477" s="109"/>
      <c r="G477" s="109"/>
      <c r="H477" s="142">
        <f t="shared" si="212"/>
        <v>0</v>
      </c>
      <c r="I477" s="142">
        <f t="shared" si="213"/>
        <v>0</v>
      </c>
      <c r="J477" s="142"/>
      <c r="K477" s="142">
        <f t="shared" si="214"/>
        <v>0</v>
      </c>
    </row>
    <row r="478" spans="1:11" outlineLevel="2" x14ac:dyDescent="0.35">
      <c r="A478" s="87">
        <f t="shared" si="208"/>
        <v>477</v>
      </c>
      <c r="B478" s="215"/>
      <c r="C478" s="105" t="s">
        <v>499</v>
      </c>
      <c r="D478" s="67">
        <f t="shared" si="216"/>
        <v>186</v>
      </c>
      <c r="E478" s="142">
        <f>'A-RR Cross-Reference RY2'!I478</f>
        <v>0</v>
      </c>
      <c r="F478" s="109"/>
      <c r="G478" s="109"/>
      <c r="H478" s="142">
        <f t="shared" si="212"/>
        <v>0</v>
      </c>
      <c r="I478" s="142">
        <f t="shared" si="213"/>
        <v>0</v>
      </c>
      <c r="J478" s="142"/>
      <c r="K478" s="142">
        <f t="shared" si="214"/>
        <v>0</v>
      </c>
    </row>
    <row r="479" spans="1:11" x14ac:dyDescent="0.35">
      <c r="A479" s="87">
        <f t="shared" si="208"/>
        <v>478</v>
      </c>
      <c r="B479" s="215"/>
      <c r="C479" s="105" t="s">
        <v>500</v>
      </c>
      <c r="D479" s="67">
        <v>190</v>
      </c>
      <c r="E479" s="142">
        <f>'A-RR Cross-Reference RY2'!I479</f>
        <v>0</v>
      </c>
      <c r="F479" s="109"/>
      <c r="G479" s="109"/>
      <c r="H479" s="142">
        <f t="shared" si="212"/>
        <v>0</v>
      </c>
      <c r="I479" s="142">
        <f t="shared" si="213"/>
        <v>0</v>
      </c>
      <c r="J479" s="142"/>
      <c r="K479" s="142">
        <f t="shared" si="214"/>
        <v>0</v>
      </c>
    </row>
    <row r="480" spans="1:11" x14ac:dyDescent="0.35">
      <c r="A480" s="87">
        <f t="shared" si="208"/>
        <v>479</v>
      </c>
      <c r="B480" s="215"/>
      <c r="C480" s="105" t="s">
        <v>501</v>
      </c>
      <c r="D480" s="67">
        <f>+D479</f>
        <v>190</v>
      </c>
      <c r="E480" s="142">
        <f>'A-RR Cross-Reference RY2'!I480</f>
        <v>0</v>
      </c>
      <c r="F480" s="109"/>
      <c r="G480" s="109"/>
      <c r="H480" s="142">
        <f t="shared" si="212"/>
        <v>0</v>
      </c>
      <c r="I480" s="142">
        <f t="shared" si="213"/>
        <v>0</v>
      </c>
      <c r="J480" s="142"/>
      <c r="K480" s="142">
        <f t="shared" si="214"/>
        <v>0</v>
      </c>
    </row>
    <row r="481" spans="1:11" x14ac:dyDescent="0.35">
      <c r="A481" s="87">
        <f t="shared" si="208"/>
        <v>480</v>
      </c>
      <c r="B481" s="215"/>
      <c r="C481" s="105" t="s">
        <v>502</v>
      </c>
      <c r="D481" s="67">
        <f t="shared" ref="D481:D482" si="217">+D480</f>
        <v>190</v>
      </c>
      <c r="E481" s="142">
        <f>'A-RR Cross-Reference RY2'!I481</f>
        <v>0</v>
      </c>
      <c r="F481" s="109"/>
      <c r="G481" s="109"/>
      <c r="H481" s="142">
        <f t="shared" si="212"/>
        <v>0</v>
      </c>
      <c r="I481" s="142">
        <f t="shared" si="213"/>
        <v>0</v>
      </c>
      <c r="J481" s="142"/>
      <c r="K481" s="142">
        <f t="shared" si="214"/>
        <v>0</v>
      </c>
    </row>
    <row r="482" spans="1:11" x14ac:dyDescent="0.35">
      <c r="A482" s="87">
        <f t="shared" si="208"/>
        <v>481</v>
      </c>
      <c r="B482" s="216"/>
      <c r="C482" s="105" t="s">
        <v>503</v>
      </c>
      <c r="D482" s="67">
        <f t="shared" si="217"/>
        <v>190</v>
      </c>
      <c r="E482" s="142">
        <f>'A-RR Cross-Reference RY2'!I482</f>
        <v>0</v>
      </c>
      <c r="F482" s="109"/>
      <c r="G482" s="109"/>
      <c r="H482" s="142">
        <f t="shared" si="212"/>
        <v>0</v>
      </c>
      <c r="I482" s="142">
        <f t="shared" si="213"/>
        <v>0</v>
      </c>
      <c r="J482" s="142"/>
      <c r="K482" s="142">
        <f t="shared" si="214"/>
        <v>0</v>
      </c>
    </row>
    <row r="483" spans="1:11" x14ac:dyDescent="0.35">
      <c r="A483" s="87">
        <f t="shared" si="208"/>
        <v>482</v>
      </c>
      <c r="B483" s="244" t="s">
        <v>154</v>
      </c>
      <c r="C483" s="245"/>
      <c r="D483" s="246"/>
      <c r="E483" s="119">
        <f>SUM(E467:E482)</f>
        <v>0</v>
      </c>
      <c r="F483" s="119">
        <f>SUM(F467:F482)</f>
        <v>0</v>
      </c>
      <c r="G483" s="119">
        <f t="shared" ref="G483:K483" si="218">SUM(G467:G482)</f>
        <v>0</v>
      </c>
      <c r="H483" s="119">
        <f t="shared" si="218"/>
        <v>0</v>
      </c>
      <c r="I483" s="119">
        <f t="shared" si="218"/>
        <v>0</v>
      </c>
      <c r="J483" s="119">
        <f t="shared" si="218"/>
        <v>0</v>
      </c>
      <c r="K483" s="119">
        <f t="shared" si="218"/>
        <v>0</v>
      </c>
    </row>
    <row r="484" spans="1:11" outlineLevel="1" x14ac:dyDescent="0.35">
      <c r="A484" s="87">
        <f t="shared" si="208"/>
        <v>483</v>
      </c>
      <c r="B484" s="239" t="s">
        <v>298</v>
      </c>
      <c r="C484" s="16" t="s">
        <v>59</v>
      </c>
      <c r="D484" s="18">
        <v>228.1</v>
      </c>
      <c r="E484" s="142">
        <f>'A-RR Cross-Reference RY2'!I484</f>
        <v>0</v>
      </c>
      <c r="F484" s="109"/>
      <c r="G484" s="109"/>
      <c r="H484" s="142">
        <f t="shared" ref="H484:H491" si="219">SUM(F484:G484)</f>
        <v>0</v>
      </c>
      <c r="I484" s="142">
        <f t="shared" ref="I484:I491" si="220">H484+E484</f>
        <v>0</v>
      </c>
      <c r="J484" s="142"/>
      <c r="K484" s="142">
        <f t="shared" ref="K484:K491" si="221">+I484+J484</f>
        <v>0</v>
      </c>
    </row>
    <row r="485" spans="1:11" outlineLevel="1" x14ac:dyDescent="0.35">
      <c r="A485" s="87">
        <f t="shared" si="208"/>
        <v>484</v>
      </c>
      <c r="B485" s="240"/>
      <c r="C485" s="19" t="s">
        <v>60</v>
      </c>
      <c r="D485" s="20">
        <v>228.2</v>
      </c>
      <c r="E485" s="142">
        <f>'A-RR Cross-Reference RY2'!I485</f>
        <v>0</v>
      </c>
      <c r="F485" s="109"/>
      <c r="G485" s="109"/>
      <c r="H485" s="142">
        <f t="shared" si="219"/>
        <v>0</v>
      </c>
      <c r="I485" s="142">
        <f t="shared" si="220"/>
        <v>0</v>
      </c>
      <c r="J485" s="142"/>
      <c r="K485" s="142">
        <f t="shared" si="221"/>
        <v>0</v>
      </c>
    </row>
    <row r="486" spans="1:11" outlineLevel="1" x14ac:dyDescent="0.35">
      <c r="A486" s="87">
        <f t="shared" si="208"/>
        <v>485</v>
      </c>
      <c r="B486" s="240"/>
      <c r="C486" s="19" t="s">
        <v>61</v>
      </c>
      <c r="D486" s="20">
        <v>228.3</v>
      </c>
      <c r="E486" s="142">
        <f>'A-RR Cross-Reference RY2'!I486</f>
        <v>0</v>
      </c>
      <c r="F486" s="109"/>
      <c r="G486" s="109"/>
      <c r="H486" s="142">
        <f t="shared" si="219"/>
        <v>0</v>
      </c>
      <c r="I486" s="142">
        <f t="shared" si="220"/>
        <v>0</v>
      </c>
      <c r="J486" s="142"/>
      <c r="K486" s="142">
        <f t="shared" si="221"/>
        <v>0</v>
      </c>
    </row>
    <row r="487" spans="1:11" outlineLevel="1" x14ac:dyDescent="0.35">
      <c r="A487" s="87">
        <f t="shared" si="208"/>
        <v>486</v>
      </c>
      <c r="B487" s="240"/>
      <c r="C487" s="19" t="s">
        <v>62</v>
      </c>
      <c r="D487" s="20">
        <v>228.4</v>
      </c>
      <c r="E487" s="142">
        <f>'A-RR Cross-Reference RY2'!I487</f>
        <v>0</v>
      </c>
      <c r="F487" s="109"/>
      <c r="G487" s="109"/>
      <c r="H487" s="142">
        <f t="shared" si="219"/>
        <v>0</v>
      </c>
      <c r="I487" s="142">
        <f t="shared" si="220"/>
        <v>0</v>
      </c>
      <c r="J487" s="142"/>
      <c r="K487" s="142">
        <f t="shared" si="221"/>
        <v>0</v>
      </c>
    </row>
    <row r="488" spans="1:11" x14ac:dyDescent="0.35">
      <c r="A488" s="87">
        <f t="shared" si="208"/>
        <v>487</v>
      </c>
      <c r="B488" s="240"/>
      <c r="C488" s="105" t="s">
        <v>504</v>
      </c>
      <c r="D488" s="67">
        <v>230</v>
      </c>
      <c r="E488" s="142">
        <f>'A-RR Cross-Reference RY2'!I488</f>
        <v>0</v>
      </c>
      <c r="F488" s="109"/>
      <c r="G488" s="109"/>
      <c r="H488" s="142">
        <f t="shared" si="219"/>
        <v>0</v>
      </c>
      <c r="I488" s="142">
        <f t="shared" si="220"/>
        <v>0</v>
      </c>
      <c r="J488" s="142"/>
      <c r="K488" s="142">
        <f t="shared" si="221"/>
        <v>0</v>
      </c>
    </row>
    <row r="489" spans="1:11" x14ac:dyDescent="0.35">
      <c r="A489" s="87">
        <f t="shared" si="208"/>
        <v>488</v>
      </c>
      <c r="B489" s="240"/>
      <c r="C489" s="105" t="s">
        <v>505</v>
      </c>
      <c r="D489" s="67">
        <f>+D488</f>
        <v>230</v>
      </c>
      <c r="E489" s="142">
        <f>'A-RR Cross-Reference RY2'!I489</f>
        <v>0</v>
      </c>
      <c r="F489" s="109"/>
      <c r="G489" s="109"/>
      <c r="H489" s="142">
        <f t="shared" si="219"/>
        <v>0</v>
      </c>
      <c r="I489" s="142">
        <f t="shared" si="220"/>
        <v>0</v>
      </c>
      <c r="J489" s="142"/>
      <c r="K489" s="142">
        <f t="shared" si="221"/>
        <v>0</v>
      </c>
    </row>
    <row r="490" spans="1:11" x14ac:dyDescent="0.35">
      <c r="A490" s="87">
        <f t="shared" si="208"/>
        <v>489</v>
      </c>
      <c r="B490" s="240"/>
      <c r="C490" s="105" t="s">
        <v>506</v>
      </c>
      <c r="D490" s="67">
        <f t="shared" ref="D490:D491" si="222">+D489</f>
        <v>230</v>
      </c>
      <c r="E490" s="142">
        <f>'A-RR Cross-Reference RY2'!I490</f>
        <v>0</v>
      </c>
      <c r="F490" s="109"/>
      <c r="G490" s="109"/>
      <c r="H490" s="142">
        <f t="shared" si="219"/>
        <v>0</v>
      </c>
      <c r="I490" s="142">
        <f t="shared" si="220"/>
        <v>0</v>
      </c>
      <c r="J490" s="142"/>
      <c r="K490" s="142">
        <f t="shared" si="221"/>
        <v>0</v>
      </c>
    </row>
    <row r="491" spans="1:11" x14ac:dyDescent="0.35">
      <c r="A491" s="87">
        <f t="shared" si="208"/>
        <v>490</v>
      </c>
      <c r="B491" s="241"/>
      <c r="C491" s="164" t="s">
        <v>507</v>
      </c>
      <c r="D491" s="165">
        <f t="shared" si="222"/>
        <v>230</v>
      </c>
      <c r="E491" s="142">
        <f>'A-RR Cross-Reference RY2'!I491</f>
        <v>0</v>
      </c>
      <c r="F491" s="109"/>
      <c r="G491" s="109"/>
      <c r="H491" s="142">
        <f t="shared" si="219"/>
        <v>0</v>
      </c>
      <c r="I491" s="142">
        <f t="shared" si="220"/>
        <v>0</v>
      </c>
      <c r="J491" s="142"/>
      <c r="K491" s="142">
        <f t="shared" si="221"/>
        <v>0</v>
      </c>
    </row>
    <row r="492" spans="1:11" x14ac:dyDescent="0.35">
      <c r="A492" s="87">
        <f t="shared" si="208"/>
        <v>491</v>
      </c>
      <c r="B492" s="244" t="s">
        <v>361</v>
      </c>
      <c r="C492" s="250"/>
      <c r="D492" s="251"/>
      <c r="E492" s="119">
        <f>SUM(E484:E491)</f>
        <v>0</v>
      </c>
      <c r="F492" s="119">
        <f>SUM(F484:F491)</f>
        <v>0</v>
      </c>
      <c r="G492" s="119">
        <f t="shared" ref="G492:K492" si="223">SUM(G484:G491)</f>
        <v>0</v>
      </c>
      <c r="H492" s="119">
        <f t="shared" si="223"/>
        <v>0</v>
      </c>
      <c r="I492" s="119">
        <f t="shared" si="223"/>
        <v>0</v>
      </c>
      <c r="J492" s="119">
        <f t="shared" si="223"/>
        <v>0</v>
      </c>
      <c r="K492" s="119">
        <f t="shared" si="223"/>
        <v>0</v>
      </c>
    </row>
    <row r="493" spans="1:11" x14ac:dyDescent="0.35">
      <c r="A493" s="87">
        <f t="shared" si="208"/>
        <v>492</v>
      </c>
      <c r="B493" s="86" t="s">
        <v>63</v>
      </c>
      <c r="C493" s="8" t="s">
        <v>63</v>
      </c>
      <c r="D493" s="13">
        <v>235</v>
      </c>
      <c r="E493" s="142">
        <f>'A-RR Cross-Reference RY2'!I493</f>
        <v>0</v>
      </c>
      <c r="F493" s="109"/>
      <c r="G493" s="109"/>
      <c r="H493" s="142">
        <f t="shared" ref="H493" si="224">SUM(F493:G493)</f>
        <v>0</v>
      </c>
      <c r="I493" s="142">
        <f t="shared" ref="I493" si="225">H493+E493</f>
        <v>0</v>
      </c>
      <c r="J493" s="142"/>
      <c r="K493" s="142">
        <f t="shared" ref="K493" si="226">+I493+J493</f>
        <v>0</v>
      </c>
    </row>
    <row r="494" spans="1:11" x14ac:dyDescent="0.35">
      <c r="A494" s="87">
        <f t="shared" si="208"/>
        <v>493</v>
      </c>
      <c r="B494" s="191" t="s">
        <v>139</v>
      </c>
      <c r="C494" s="191"/>
      <c r="D494" s="192"/>
      <c r="E494" s="179">
        <f>+E493</f>
        <v>0</v>
      </c>
      <c r="F494" s="179">
        <f>+F493</f>
        <v>0</v>
      </c>
      <c r="G494" s="179">
        <f t="shared" ref="G494:K494" si="227">+G493</f>
        <v>0</v>
      </c>
      <c r="H494" s="179">
        <f t="shared" si="227"/>
        <v>0</v>
      </c>
      <c r="I494" s="179">
        <f t="shared" si="227"/>
        <v>0</v>
      </c>
      <c r="J494" s="179">
        <f t="shared" si="227"/>
        <v>0</v>
      </c>
      <c r="K494" s="179">
        <f t="shared" si="227"/>
        <v>0</v>
      </c>
    </row>
    <row r="495" spans="1:11" outlineLevel="1" x14ac:dyDescent="0.35">
      <c r="A495" s="87">
        <f t="shared" si="208"/>
        <v>494</v>
      </c>
      <c r="B495" s="252" t="s">
        <v>64</v>
      </c>
      <c r="C495" s="170" t="s">
        <v>508</v>
      </c>
      <c r="D495" s="169">
        <v>253</v>
      </c>
      <c r="E495" s="142">
        <f>'A-RR Cross-Reference RY2'!I495</f>
        <v>0</v>
      </c>
      <c r="F495" s="109"/>
      <c r="G495" s="109"/>
      <c r="H495" s="142">
        <f t="shared" ref="H495:H519" si="228">SUM(F495:G495)</f>
        <v>0</v>
      </c>
      <c r="I495" s="142">
        <f t="shared" ref="I495:I519" si="229">H495+E495</f>
        <v>0</v>
      </c>
      <c r="J495" s="142"/>
      <c r="K495" s="142">
        <f t="shared" ref="K495:K519" si="230">+I495+J495</f>
        <v>0</v>
      </c>
    </row>
    <row r="496" spans="1:11" outlineLevel="1" x14ac:dyDescent="0.35">
      <c r="A496" s="87">
        <f t="shared" si="208"/>
        <v>495</v>
      </c>
      <c r="B496" s="253"/>
      <c r="C496" s="105" t="s">
        <v>509</v>
      </c>
      <c r="D496" s="67">
        <f>+D495</f>
        <v>253</v>
      </c>
      <c r="E496" s="142">
        <f>'A-RR Cross-Reference RY2'!I496</f>
        <v>0</v>
      </c>
      <c r="F496" s="109"/>
      <c r="G496" s="109"/>
      <c r="H496" s="142">
        <f t="shared" si="228"/>
        <v>0</v>
      </c>
      <c r="I496" s="142">
        <f t="shared" si="229"/>
        <v>0</v>
      </c>
      <c r="J496" s="142"/>
      <c r="K496" s="142">
        <f t="shared" si="230"/>
        <v>0</v>
      </c>
    </row>
    <row r="497" spans="1:11" outlineLevel="1" x14ac:dyDescent="0.35">
      <c r="A497" s="87">
        <f t="shared" si="208"/>
        <v>496</v>
      </c>
      <c r="B497" s="253"/>
      <c r="C497" s="105" t="s">
        <v>510</v>
      </c>
      <c r="D497" s="67">
        <f t="shared" ref="D497:D498" si="231">+D496</f>
        <v>253</v>
      </c>
      <c r="E497" s="142">
        <f>'A-RR Cross-Reference RY2'!I497</f>
        <v>0</v>
      </c>
      <c r="F497" s="109"/>
      <c r="G497" s="109"/>
      <c r="H497" s="142">
        <f t="shared" si="228"/>
        <v>0</v>
      </c>
      <c r="I497" s="142">
        <f t="shared" si="229"/>
        <v>0</v>
      </c>
      <c r="J497" s="142"/>
      <c r="K497" s="142">
        <f t="shared" si="230"/>
        <v>0</v>
      </c>
    </row>
    <row r="498" spans="1:11" outlineLevel="1" x14ac:dyDescent="0.35">
      <c r="A498" s="87">
        <f t="shared" si="208"/>
        <v>497</v>
      </c>
      <c r="B498" s="253"/>
      <c r="C498" s="105" t="s">
        <v>511</v>
      </c>
      <c r="D498" s="67">
        <f t="shared" si="231"/>
        <v>253</v>
      </c>
      <c r="E498" s="142">
        <f>'A-RR Cross-Reference RY2'!I498</f>
        <v>0</v>
      </c>
      <c r="F498" s="109"/>
      <c r="G498" s="109"/>
      <c r="H498" s="142">
        <f t="shared" si="228"/>
        <v>0</v>
      </c>
      <c r="I498" s="142">
        <f t="shared" si="229"/>
        <v>0</v>
      </c>
      <c r="J498" s="142"/>
      <c r="K498" s="142">
        <f t="shared" si="230"/>
        <v>0</v>
      </c>
    </row>
    <row r="499" spans="1:11" outlineLevel="1" x14ac:dyDescent="0.35">
      <c r="A499" s="87">
        <f t="shared" si="208"/>
        <v>498</v>
      </c>
      <c r="B499" s="253"/>
      <c r="C499" s="105" t="s">
        <v>512</v>
      </c>
      <c r="D499" s="67">
        <v>281</v>
      </c>
      <c r="E499" s="142">
        <f>'A-RR Cross-Reference RY2'!I499</f>
        <v>0</v>
      </c>
      <c r="F499" s="109"/>
      <c r="G499" s="109"/>
      <c r="H499" s="142">
        <f t="shared" si="228"/>
        <v>0</v>
      </c>
      <c r="I499" s="142">
        <f t="shared" si="229"/>
        <v>0</v>
      </c>
      <c r="J499" s="142"/>
      <c r="K499" s="142">
        <f t="shared" si="230"/>
        <v>0</v>
      </c>
    </row>
    <row r="500" spans="1:11" outlineLevel="1" x14ac:dyDescent="0.35">
      <c r="A500" s="87">
        <f t="shared" si="208"/>
        <v>499</v>
      </c>
      <c r="B500" s="253"/>
      <c r="C500" s="105" t="s">
        <v>513</v>
      </c>
      <c r="D500" s="67">
        <f>+D499</f>
        <v>281</v>
      </c>
      <c r="E500" s="142">
        <f>'A-RR Cross-Reference RY2'!I500</f>
        <v>0</v>
      </c>
      <c r="F500" s="109"/>
      <c r="G500" s="109"/>
      <c r="H500" s="142">
        <f t="shared" si="228"/>
        <v>0</v>
      </c>
      <c r="I500" s="142">
        <f t="shared" si="229"/>
        <v>0</v>
      </c>
      <c r="J500" s="142"/>
      <c r="K500" s="142">
        <f t="shared" si="230"/>
        <v>0</v>
      </c>
    </row>
    <row r="501" spans="1:11" outlineLevel="1" x14ac:dyDescent="0.35">
      <c r="A501" s="87">
        <f t="shared" si="208"/>
        <v>500</v>
      </c>
      <c r="B501" s="253"/>
      <c r="C501" s="105" t="s">
        <v>514</v>
      </c>
      <c r="D501" s="67">
        <f t="shared" ref="D501:D502" si="232">+D500</f>
        <v>281</v>
      </c>
      <c r="E501" s="142">
        <f>'A-RR Cross-Reference RY2'!I501</f>
        <v>0</v>
      </c>
      <c r="F501" s="109"/>
      <c r="G501" s="109"/>
      <c r="H501" s="142">
        <f t="shared" si="228"/>
        <v>0</v>
      </c>
      <c r="I501" s="142">
        <f t="shared" si="229"/>
        <v>0</v>
      </c>
      <c r="J501" s="142"/>
      <c r="K501" s="142">
        <f t="shared" si="230"/>
        <v>0</v>
      </c>
    </row>
    <row r="502" spans="1:11" outlineLevel="1" x14ac:dyDescent="0.35">
      <c r="A502" s="87">
        <f t="shared" si="208"/>
        <v>501</v>
      </c>
      <c r="B502" s="253"/>
      <c r="C502" s="105" t="s">
        <v>515</v>
      </c>
      <c r="D502" s="67">
        <f t="shared" si="232"/>
        <v>281</v>
      </c>
      <c r="E502" s="142">
        <f>'A-RR Cross-Reference RY2'!I502</f>
        <v>0</v>
      </c>
      <c r="F502" s="109"/>
      <c r="G502" s="109"/>
      <c r="H502" s="142">
        <f t="shared" si="228"/>
        <v>0</v>
      </c>
      <c r="I502" s="142">
        <f t="shared" si="229"/>
        <v>0</v>
      </c>
      <c r="J502" s="142"/>
      <c r="K502" s="142">
        <f t="shared" si="230"/>
        <v>0</v>
      </c>
    </row>
    <row r="503" spans="1:11" outlineLevel="1" x14ac:dyDescent="0.35">
      <c r="A503" s="87">
        <f t="shared" si="208"/>
        <v>502</v>
      </c>
      <c r="B503" s="253"/>
      <c r="C503" s="105" t="s">
        <v>516</v>
      </c>
      <c r="D503" s="67">
        <v>282</v>
      </c>
      <c r="E503" s="142">
        <f>'A-RR Cross-Reference RY2'!I503</f>
        <v>0</v>
      </c>
      <c r="F503" s="109"/>
      <c r="G503" s="109"/>
      <c r="H503" s="142">
        <f t="shared" si="228"/>
        <v>0</v>
      </c>
      <c r="I503" s="142">
        <f t="shared" si="229"/>
        <v>0</v>
      </c>
      <c r="J503" s="142"/>
      <c r="K503" s="142">
        <f t="shared" si="230"/>
        <v>0</v>
      </c>
    </row>
    <row r="504" spans="1:11" outlineLevel="1" x14ac:dyDescent="0.35">
      <c r="A504" s="87">
        <f t="shared" si="208"/>
        <v>503</v>
      </c>
      <c r="B504" s="253"/>
      <c r="C504" s="105" t="s">
        <v>517</v>
      </c>
      <c r="D504" s="67">
        <f>+D503</f>
        <v>282</v>
      </c>
      <c r="E504" s="142">
        <f>'A-RR Cross-Reference RY2'!I504</f>
        <v>0</v>
      </c>
      <c r="F504" s="109"/>
      <c r="G504" s="109"/>
      <c r="H504" s="142">
        <f t="shared" si="228"/>
        <v>0</v>
      </c>
      <c r="I504" s="142">
        <f t="shared" si="229"/>
        <v>0</v>
      </c>
      <c r="J504" s="142"/>
      <c r="K504" s="142">
        <f t="shared" si="230"/>
        <v>0</v>
      </c>
    </row>
    <row r="505" spans="1:11" outlineLevel="1" x14ac:dyDescent="0.35">
      <c r="A505" s="87">
        <f t="shared" si="208"/>
        <v>504</v>
      </c>
      <c r="B505" s="253"/>
      <c r="C505" s="105" t="s">
        <v>518</v>
      </c>
      <c r="D505" s="67">
        <f t="shared" ref="D505:D506" si="233">+D504</f>
        <v>282</v>
      </c>
      <c r="E505" s="142">
        <f>'A-RR Cross-Reference RY2'!I505</f>
        <v>0</v>
      </c>
      <c r="F505" s="109"/>
      <c r="G505" s="109"/>
      <c r="H505" s="142">
        <f t="shared" si="228"/>
        <v>0</v>
      </c>
      <c r="I505" s="142">
        <f t="shared" si="229"/>
        <v>0</v>
      </c>
      <c r="J505" s="142"/>
      <c r="K505" s="142">
        <f t="shared" si="230"/>
        <v>0</v>
      </c>
    </row>
    <row r="506" spans="1:11" outlineLevel="1" x14ac:dyDescent="0.35">
      <c r="A506" s="87">
        <f t="shared" si="208"/>
        <v>505</v>
      </c>
      <c r="B506" s="253"/>
      <c r="C506" s="105" t="s">
        <v>519</v>
      </c>
      <c r="D506" s="67">
        <f t="shared" si="233"/>
        <v>282</v>
      </c>
      <c r="E506" s="142">
        <f>'A-RR Cross-Reference RY2'!I506</f>
        <v>0</v>
      </c>
      <c r="F506" s="109"/>
      <c r="G506" s="109"/>
      <c r="H506" s="142">
        <f t="shared" si="228"/>
        <v>0</v>
      </c>
      <c r="I506" s="142">
        <f t="shared" si="229"/>
        <v>0</v>
      </c>
      <c r="J506" s="142"/>
      <c r="K506" s="142">
        <f t="shared" si="230"/>
        <v>0</v>
      </c>
    </row>
    <row r="507" spans="1:11" ht="15.75" customHeight="1" outlineLevel="1" x14ac:dyDescent="0.35">
      <c r="A507" s="87">
        <f t="shared" si="208"/>
        <v>506</v>
      </c>
      <c r="B507" s="253"/>
      <c r="C507" s="105" t="s">
        <v>520</v>
      </c>
      <c r="D507" s="67">
        <v>283</v>
      </c>
      <c r="E507" s="142">
        <f>'A-RR Cross-Reference RY2'!I507</f>
        <v>0</v>
      </c>
      <c r="F507" s="109"/>
      <c r="G507" s="109"/>
      <c r="H507" s="142">
        <f t="shared" si="228"/>
        <v>0</v>
      </c>
      <c r="I507" s="142">
        <f t="shared" si="229"/>
        <v>0</v>
      </c>
      <c r="J507" s="142"/>
      <c r="K507" s="142">
        <f t="shared" si="230"/>
        <v>0</v>
      </c>
    </row>
    <row r="508" spans="1:11" ht="15.75" customHeight="1" outlineLevel="1" x14ac:dyDescent="0.35">
      <c r="A508" s="87">
        <f t="shared" si="208"/>
        <v>507</v>
      </c>
      <c r="B508" s="253"/>
      <c r="C508" s="105" t="s">
        <v>521</v>
      </c>
      <c r="D508" s="67">
        <v>283</v>
      </c>
      <c r="E508" s="142">
        <f>'A-RR Cross-Reference RY2'!I508</f>
        <v>0</v>
      </c>
      <c r="F508" s="109"/>
      <c r="G508" s="109"/>
      <c r="H508" s="142">
        <f t="shared" si="228"/>
        <v>0</v>
      </c>
      <c r="I508" s="142">
        <f t="shared" si="229"/>
        <v>0</v>
      </c>
      <c r="J508" s="142"/>
      <c r="K508" s="142">
        <f t="shared" si="230"/>
        <v>0</v>
      </c>
    </row>
    <row r="509" spans="1:11" ht="15.75" customHeight="1" outlineLevel="1" x14ac:dyDescent="0.35">
      <c r="A509" s="87">
        <f t="shared" si="208"/>
        <v>508</v>
      </c>
      <c r="B509" s="253"/>
      <c r="C509" s="105" t="s">
        <v>522</v>
      </c>
      <c r="D509" s="67">
        <v>283</v>
      </c>
      <c r="E509" s="142">
        <f>'A-RR Cross-Reference RY2'!I509</f>
        <v>0</v>
      </c>
      <c r="F509" s="109"/>
      <c r="G509" s="109"/>
      <c r="H509" s="142">
        <f t="shared" si="228"/>
        <v>0</v>
      </c>
      <c r="I509" s="142">
        <f t="shared" si="229"/>
        <v>0</v>
      </c>
      <c r="J509" s="142"/>
      <c r="K509" s="142">
        <f t="shared" si="230"/>
        <v>0</v>
      </c>
    </row>
    <row r="510" spans="1:11" ht="15.75" customHeight="1" outlineLevel="1" x14ac:dyDescent="0.35">
      <c r="A510" s="87">
        <f t="shared" si="208"/>
        <v>509</v>
      </c>
      <c r="B510" s="253"/>
      <c r="C510" s="105" t="s">
        <v>523</v>
      </c>
      <c r="D510" s="67">
        <v>283</v>
      </c>
      <c r="E510" s="142">
        <f>'A-RR Cross-Reference RY2'!I510</f>
        <v>0</v>
      </c>
      <c r="F510" s="109"/>
      <c r="G510" s="109"/>
      <c r="H510" s="142">
        <f t="shared" si="228"/>
        <v>0</v>
      </c>
      <c r="I510" s="142">
        <f t="shared" si="229"/>
        <v>0</v>
      </c>
      <c r="J510" s="142"/>
      <c r="K510" s="142">
        <f t="shared" si="230"/>
        <v>0</v>
      </c>
    </row>
    <row r="511" spans="1:11" ht="15.75" customHeight="1" outlineLevel="1" x14ac:dyDescent="0.35">
      <c r="A511" s="87">
        <f t="shared" si="208"/>
        <v>510</v>
      </c>
      <c r="B511" s="253"/>
      <c r="C511" s="105" t="s">
        <v>524</v>
      </c>
      <c r="D511" s="67">
        <v>255</v>
      </c>
      <c r="E511" s="142">
        <f>'A-RR Cross-Reference RY2'!I511</f>
        <v>0</v>
      </c>
      <c r="F511" s="109"/>
      <c r="G511" s="109"/>
      <c r="H511" s="142">
        <f t="shared" si="228"/>
        <v>0</v>
      </c>
      <c r="I511" s="142">
        <f t="shared" si="229"/>
        <v>0</v>
      </c>
      <c r="J511" s="142"/>
      <c r="K511" s="142">
        <f t="shared" si="230"/>
        <v>0</v>
      </c>
    </row>
    <row r="512" spans="1:11" ht="15.75" customHeight="1" outlineLevel="1" x14ac:dyDescent="0.35">
      <c r="A512" s="87">
        <f t="shared" si="208"/>
        <v>511</v>
      </c>
      <c r="B512" s="253"/>
      <c r="C512" s="105" t="s">
        <v>525</v>
      </c>
      <c r="D512" s="67">
        <f>+D511</f>
        <v>255</v>
      </c>
      <c r="E512" s="142">
        <f>'A-RR Cross-Reference RY2'!I512</f>
        <v>0</v>
      </c>
      <c r="F512" s="109"/>
      <c r="G512" s="109"/>
      <c r="H512" s="142">
        <f t="shared" si="228"/>
        <v>0</v>
      </c>
      <c r="I512" s="142">
        <f t="shared" si="229"/>
        <v>0</v>
      </c>
      <c r="J512" s="142"/>
      <c r="K512" s="142">
        <f t="shared" si="230"/>
        <v>0</v>
      </c>
    </row>
    <row r="513" spans="1:11" ht="15.75" customHeight="1" outlineLevel="1" x14ac:dyDescent="0.35">
      <c r="A513" s="87">
        <f t="shared" si="208"/>
        <v>512</v>
      </c>
      <c r="B513" s="253"/>
      <c r="C513" s="105" t="s">
        <v>526</v>
      </c>
      <c r="D513" s="67">
        <f t="shared" ref="D513:D514" si="234">+D512</f>
        <v>255</v>
      </c>
      <c r="E513" s="142">
        <f>'A-RR Cross-Reference RY2'!I513</f>
        <v>0</v>
      </c>
      <c r="F513" s="109"/>
      <c r="G513" s="109"/>
      <c r="H513" s="142">
        <f t="shared" si="228"/>
        <v>0</v>
      </c>
      <c r="I513" s="142">
        <f t="shared" si="229"/>
        <v>0</v>
      </c>
      <c r="J513" s="142"/>
      <c r="K513" s="142">
        <f t="shared" si="230"/>
        <v>0</v>
      </c>
    </row>
    <row r="514" spans="1:11" ht="15.75" customHeight="1" outlineLevel="1" x14ac:dyDescent="0.35">
      <c r="A514" s="87">
        <f t="shared" si="208"/>
        <v>513</v>
      </c>
      <c r="B514" s="253"/>
      <c r="C514" s="105" t="s">
        <v>527</v>
      </c>
      <c r="D514" s="67">
        <f t="shared" si="234"/>
        <v>255</v>
      </c>
      <c r="E514" s="142">
        <f>'A-RR Cross-Reference RY2'!I514</f>
        <v>0</v>
      </c>
      <c r="F514" s="109"/>
      <c r="G514" s="109"/>
      <c r="H514" s="142">
        <f t="shared" si="228"/>
        <v>0</v>
      </c>
      <c r="I514" s="142">
        <f t="shared" si="229"/>
        <v>0</v>
      </c>
      <c r="J514" s="142"/>
      <c r="K514" s="142">
        <f t="shared" si="230"/>
        <v>0</v>
      </c>
    </row>
    <row r="515" spans="1:11" outlineLevel="1" x14ac:dyDescent="0.35">
      <c r="A515" s="87">
        <f t="shared" si="208"/>
        <v>514</v>
      </c>
      <c r="B515" s="253"/>
      <c r="C515" s="105" t="s">
        <v>65</v>
      </c>
      <c r="D515" s="67">
        <v>252</v>
      </c>
      <c r="E515" s="142">
        <f>'A-RR Cross-Reference RY2'!I515</f>
        <v>0</v>
      </c>
      <c r="F515" s="109"/>
      <c r="G515" s="109"/>
      <c r="H515" s="142">
        <f t="shared" si="228"/>
        <v>0</v>
      </c>
      <c r="I515" s="142">
        <f t="shared" si="229"/>
        <v>0</v>
      </c>
      <c r="J515" s="142"/>
      <c r="K515" s="142">
        <f t="shared" si="230"/>
        <v>0</v>
      </c>
    </row>
    <row r="516" spans="1:11" x14ac:dyDescent="0.35">
      <c r="A516" s="87">
        <f t="shared" si="208"/>
        <v>515</v>
      </c>
      <c r="B516" s="253"/>
      <c r="C516" s="105" t="s">
        <v>528</v>
      </c>
      <c r="D516" s="67">
        <v>254</v>
      </c>
      <c r="E516" s="142">
        <f>'A-RR Cross-Reference RY2'!I516</f>
        <v>0</v>
      </c>
      <c r="F516" s="109"/>
      <c r="G516" s="109"/>
      <c r="H516" s="142">
        <f t="shared" si="228"/>
        <v>0</v>
      </c>
      <c r="I516" s="142">
        <f t="shared" si="229"/>
        <v>0</v>
      </c>
      <c r="J516" s="142"/>
      <c r="K516" s="142">
        <f t="shared" si="230"/>
        <v>0</v>
      </c>
    </row>
    <row r="517" spans="1:11" x14ac:dyDescent="0.35">
      <c r="A517" s="87">
        <f t="shared" si="208"/>
        <v>516</v>
      </c>
      <c r="B517" s="253"/>
      <c r="C517" s="105" t="s">
        <v>529</v>
      </c>
      <c r="D517" s="67">
        <v>254</v>
      </c>
      <c r="E517" s="142">
        <f>'A-RR Cross-Reference RY2'!I517</f>
        <v>0</v>
      </c>
      <c r="F517" s="109"/>
      <c r="G517" s="109"/>
      <c r="H517" s="142">
        <f t="shared" si="228"/>
        <v>0</v>
      </c>
      <c r="I517" s="142">
        <f t="shared" si="229"/>
        <v>0</v>
      </c>
      <c r="J517" s="142"/>
      <c r="K517" s="142">
        <f t="shared" si="230"/>
        <v>0</v>
      </c>
    </row>
    <row r="518" spans="1:11" x14ac:dyDescent="0.35">
      <c r="A518" s="87">
        <f t="shared" si="208"/>
        <v>517</v>
      </c>
      <c r="B518" s="253"/>
      <c r="C518" s="105" t="s">
        <v>530</v>
      </c>
      <c r="D518" s="67">
        <v>254</v>
      </c>
      <c r="E518" s="142">
        <f>'A-RR Cross-Reference RY2'!I518</f>
        <v>0</v>
      </c>
      <c r="F518" s="109"/>
      <c r="G518" s="109"/>
      <c r="H518" s="142">
        <f t="shared" si="228"/>
        <v>0</v>
      </c>
      <c r="I518" s="142">
        <f t="shared" si="229"/>
        <v>0</v>
      </c>
      <c r="J518" s="142"/>
      <c r="K518" s="142">
        <f t="shared" si="230"/>
        <v>0</v>
      </c>
    </row>
    <row r="519" spans="1:11" x14ac:dyDescent="0.35">
      <c r="A519" s="87">
        <f t="shared" si="208"/>
        <v>518</v>
      </c>
      <c r="B519" s="254"/>
      <c r="C519" s="164" t="s">
        <v>531</v>
      </c>
      <c r="D519" s="165">
        <v>254</v>
      </c>
      <c r="E519" s="142">
        <f>'A-RR Cross-Reference RY2'!I519</f>
        <v>0</v>
      </c>
      <c r="F519" s="109"/>
      <c r="G519" s="109"/>
      <c r="H519" s="142">
        <f t="shared" si="228"/>
        <v>0</v>
      </c>
      <c r="I519" s="142">
        <f t="shared" si="229"/>
        <v>0</v>
      </c>
      <c r="J519" s="142"/>
      <c r="K519" s="142">
        <f t="shared" si="230"/>
        <v>0</v>
      </c>
    </row>
    <row r="520" spans="1:11" x14ac:dyDescent="0.35">
      <c r="A520" s="87">
        <f t="shared" si="208"/>
        <v>519</v>
      </c>
      <c r="B520" s="244" t="s">
        <v>66</v>
      </c>
      <c r="C520" s="250"/>
      <c r="D520" s="251"/>
      <c r="E520" s="119">
        <f>SUM(E495:E519)</f>
        <v>0</v>
      </c>
      <c r="F520" s="119">
        <f>SUM(F495:F519)</f>
        <v>0</v>
      </c>
      <c r="G520" s="119">
        <f t="shared" ref="G520:K520" si="235">SUM(G495:G519)</f>
        <v>0</v>
      </c>
      <c r="H520" s="119">
        <f t="shared" si="235"/>
        <v>0</v>
      </c>
      <c r="I520" s="119">
        <f t="shared" si="235"/>
        <v>0</v>
      </c>
      <c r="J520" s="119">
        <f t="shared" si="235"/>
        <v>0</v>
      </c>
      <c r="K520" s="119">
        <f t="shared" si="235"/>
        <v>0</v>
      </c>
    </row>
    <row r="521" spans="1:11" x14ac:dyDescent="0.35">
      <c r="A521" s="87">
        <f t="shared" ref="A521:A529" si="236">A520+1</f>
        <v>520</v>
      </c>
      <c r="B521" s="69" t="s">
        <v>67</v>
      </c>
      <c r="C521" s="75" t="s">
        <v>67</v>
      </c>
      <c r="D521" s="78" t="s">
        <v>68</v>
      </c>
      <c r="E521" s="142">
        <f>'A-RR Cross-Reference RY2'!I521</f>
        <v>0</v>
      </c>
      <c r="F521" s="109"/>
      <c r="G521" s="109"/>
      <c r="H521" s="142">
        <f t="shared" ref="H521" si="237">SUM(F521:G521)</f>
        <v>0</v>
      </c>
      <c r="I521" s="142">
        <f t="shared" ref="I521" si="238">H521+E521</f>
        <v>0</v>
      </c>
      <c r="J521" s="142"/>
      <c r="K521" s="142">
        <f t="shared" ref="K521" si="239">+I521+J521</f>
        <v>0</v>
      </c>
    </row>
    <row r="522" spans="1:11" x14ac:dyDescent="0.35">
      <c r="A522" s="87">
        <f t="shared" si="236"/>
        <v>521</v>
      </c>
      <c r="B522" s="244" t="s">
        <v>69</v>
      </c>
      <c r="C522" s="244"/>
      <c r="D522" s="255"/>
      <c r="E522" s="119">
        <f>+E521</f>
        <v>0</v>
      </c>
      <c r="F522" s="119">
        <f>+F521</f>
        <v>0</v>
      </c>
      <c r="G522" s="119">
        <f t="shared" ref="G522:K522" si="240">+G521</f>
        <v>0</v>
      </c>
      <c r="H522" s="119">
        <f t="shared" si="240"/>
        <v>0</v>
      </c>
      <c r="I522" s="119">
        <f t="shared" si="240"/>
        <v>0</v>
      </c>
      <c r="J522" s="119">
        <f t="shared" si="240"/>
        <v>0</v>
      </c>
      <c r="K522" s="119">
        <f t="shared" si="240"/>
        <v>0</v>
      </c>
    </row>
    <row r="523" spans="1:11" x14ac:dyDescent="0.35">
      <c r="A523" s="87">
        <f t="shared" si="236"/>
        <v>522</v>
      </c>
      <c r="B523" s="191" t="s">
        <v>70</v>
      </c>
      <c r="C523" s="191"/>
      <c r="D523" s="192"/>
      <c r="E523" s="121">
        <f>+E453+E455+E466+E483+E492+E494+E520+E522</f>
        <v>0</v>
      </c>
      <c r="F523" s="121">
        <f t="shared" ref="F523:K523" si="241">+F453+F455+F466+F483+F492+F494+F520+F522</f>
        <v>0</v>
      </c>
      <c r="G523" s="121">
        <f t="shared" si="241"/>
        <v>0</v>
      </c>
      <c r="H523" s="121">
        <f t="shared" si="241"/>
        <v>0</v>
      </c>
      <c r="I523" s="121">
        <f t="shared" si="241"/>
        <v>0</v>
      </c>
      <c r="J523" s="121">
        <f t="shared" si="241"/>
        <v>0</v>
      </c>
      <c r="K523" s="121">
        <f t="shared" si="241"/>
        <v>0</v>
      </c>
    </row>
    <row r="524" spans="1:11" x14ac:dyDescent="0.35">
      <c r="A524" s="87">
        <f t="shared" si="236"/>
        <v>523</v>
      </c>
      <c r="B524" s="68"/>
      <c r="C524" s="8"/>
      <c r="D524" s="67"/>
    </row>
    <row r="525" spans="1:11" x14ac:dyDescent="0.35">
      <c r="A525" s="87">
        <f t="shared" si="236"/>
        <v>524</v>
      </c>
      <c r="B525" s="236" t="s">
        <v>362</v>
      </c>
      <c r="C525" s="237"/>
      <c r="D525" s="238"/>
      <c r="F525" s="7" t="e">
        <f>(F526*'E-Summary of Results'!$H$13-F230)/'E-Summary of Results'!$I$18</f>
        <v>#DIV/0!</v>
      </c>
    </row>
    <row r="526" spans="1:11" x14ac:dyDescent="0.35">
      <c r="A526" s="87">
        <f t="shared" si="236"/>
        <v>525</v>
      </c>
      <c r="B526" s="236" t="s">
        <v>72</v>
      </c>
      <c r="C526" s="237"/>
      <c r="D526" s="238"/>
      <c r="F526" s="121">
        <f>+F523</f>
        <v>0</v>
      </c>
    </row>
    <row r="527" spans="1:11" x14ac:dyDescent="0.35">
      <c r="A527" s="87">
        <f t="shared" si="236"/>
        <v>526</v>
      </c>
      <c r="B527" s="247" t="s">
        <v>73</v>
      </c>
      <c r="C527" s="248"/>
      <c r="D527" s="249"/>
      <c r="F527" s="108" t="e">
        <f>F230/F523</f>
        <v>#DIV/0!</v>
      </c>
    </row>
    <row r="528" spans="1:11" x14ac:dyDescent="0.35">
      <c r="A528" s="87">
        <f t="shared" si="236"/>
        <v>527</v>
      </c>
      <c r="E528" s="118"/>
    </row>
    <row r="529" spans="1:1" x14ac:dyDescent="0.35">
      <c r="A529" s="87">
        <f t="shared" si="236"/>
        <v>528</v>
      </c>
    </row>
  </sheetData>
  <mergeCells count="91">
    <mergeCell ref="B527:D527"/>
    <mergeCell ref="B455:D455"/>
    <mergeCell ref="B456:B465"/>
    <mergeCell ref="B466:D466"/>
    <mergeCell ref="B467:B482"/>
    <mergeCell ref="B484:B491"/>
    <mergeCell ref="B492:D492"/>
    <mergeCell ref="B494:D494"/>
    <mergeCell ref="B495:B519"/>
    <mergeCell ref="B483:D483"/>
    <mergeCell ref="B520:D520"/>
    <mergeCell ref="B522:D522"/>
    <mergeCell ref="B523:D523"/>
    <mergeCell ref="B525:D525"/>
    <mergeCell ref="B526:D526"/>
    <mergeCell ref="B442:D442"/>
    <mergeCell ref="B325:B331"/>
    <mergeCell ref="B332:D332"/>
    <mergeCell ref="B334:D334"/>
    <mergeCell ref="B335:B341"/>
    <mergeCell ref="B342:D342"/>
    <mergeCell ref="B343:B348"/>
    <mergeCell ref="B361:D361"/>
    <mergeCell ref="B349:D349"/>
    <mergeCell ref="B350:B353"/>
    <mergeCell ref="B354:D354"/>
    <mergeCell ref="B355:B360"/>
    <mergeCell ref="B362:B432"/>
    <mergeCell ref="B434:D434"/>
    <mergeCell ref="B435:B441"/>
    <mergeCell ref="B107:D107"/>
    <mergeCell ref="B108:B129"/>
    <mergeCell ref="C129:D129"/>
    <mergeCell ref="B130:D130"/>
    <mergeCell ref="B131:B135"/>
    <mergeCell ref="C72:D72"/>
    <mergeCell ref="C73:D73"/>
    <mergeCell ref="C78:D78"/>
    <mergeCell ref="B79:D79"/>
    <mergeCell ref="B80:B106"/>
    <mergeCell ref="C95:D95"/>
    <mergeCell ref="C106:D106"/>
    <mergeCell ref="A2:B2"/>
    <mergeCell ref="B4:D4"/>
    <mergeCell ref="B6:D6"/>
    <mergeCell ref="B7:B27"/>
    <mergeCell ref="C27:D27"/>
    <mergeCell ref="B452:D452"/>
    <mergeCell ref="B443:B446"/>
    <mergeCell ref="B447:D447"/>
    <mergeCell ref="B448:B451"/>
    <mergeCell ref="B453:D453"/>
    <mergeCell ref="B324:D324"/>
    <mergeCell ref="B230:D230"/>
    <mergeCell ref="B205:B210"/>
    <mergeCell ref="B211:D211"/>
    <mergeCell ref="B212:B227"/>
    <mergeCell ref="B228:D228"/>
    <mergeCell ref="B229:D229"/>
    <mergeCell ref="B233:B323"/>
    <mergeCell ref="C245:D245"/>
    <mergeCell ref="C254:D254"/>
    <mergeCell ref="C263:D263"/>
    <mergeCell ref="C273:D273"/>
    <mergeCell ref="C294:D294"/>
    <mergeCell ref="C310:D310"/>
    <mergeCell ref="C323:D323"/>
    <mergeCell ref="B173:B194"/>
    <mergeCell ref="B195:D195"/>
    <mergeCell ref="B196:B203"/>
    <mergeCell ref="B204:D204"/>
    <mergeCell ref="B143:B156"/>
    <mergeCell ref="B157:D157"/>
    <mergeCell ref="B158:B171"/>
    <mergeCell ref="B172:D172"/>
    <mergeCell ref="B137:B141"/>
    <mergeCell ref="B142:D142"/>
    <mergeCell ref="C118:D118"/>
    <mergeCell ref="C13:D13"/>
    <mergeCell ref="C15:D15"/>
    <mergeCell ref="C17:D17"/>
    <mergeCell ref="B29:B78"/>
    <mergeCell ref="C59:D59"/>
    <mergeCell ref="B28:D28"/>
    <mergeCell ref="C38:D38"/>
    <mergeCell ref="C44:D44"/>
    <mergeCell ref="C45:D45"/>
    <mergeCell ref="C52:D52"/>
    <mergeCell ref="C58:D58"/>
    <mergeCell ref="B136:D136"/>
    <mergeCell ref="C66:D66"/>
  </mergeCells>
  <conditionalFormatting sqref="E2">
    <cfRule type="cellIs" dxfId="14" priority="2" operator="notEqual">
      <formula>0</formula>
    </cfRule>
  </conditionalFormatting>
  <conditionalFormatting sqref="F2:K2">
    <cfRule type="cellIs" dxfId="13" priority="1" operator="not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27"/>
  <sheetViews>
    <sheetView zoomScale="85" zoomScaleNormal="85" workbookViewId="0">
      <pane xSplit="4" ySplit="5" topLeftCell="E512" activePane="bottomRight" state="frozen"/>
      <selection pane="topRight" activeCell="E1" sqref="E1"/>
      <selection pane="bottomLeft" activeCell="A6" sqref="A6"/>
      <selection pane="bottomRight" activeCell="B6" sqref="B6:D526"/>
    </sheetView>
  </sheetViews>
  <sheetFormatPr defaultColWidth="8.54296875" defaultRowHeight="15.5" outlineLevelRow="2" x14ac:dyDescent="0.35"/>
  <cols>
    <col min="1" max="1" width="8.54296875" style="7"/>
    <col min="2" max="2" width="38.1796875" style="7" customWidth="1"/>
    <col min="3" max="3" width="70.54296875" style="7" customWidth="1"/>
    <col min="4" max="4" width="18" style="7" bestFit="1" customWidth="1"/>
    <col min="5" max="5" width="16.1796875" style="7" customWidth="1"/>
    <col min="6" max="6" width="12" style="7" customWidth="1"/>
    <col min="7" max="7" width="14.453125" style="7" customWidth="1"/>
    <col min="8" max="8" width="15.1796875" style="7" customWidth="1"/>
    <col min="9" max="9" width="9.1796875" style="7" bestFit="1" customWidth="1"/>
    <col min="10" max="16384" width="8.54296875" style="7"/>
  </cols>
  <sheetData>
    <row r="1" spans="1:10" x14ac:dyDescent="0.35">
      <c r="A1" s="259" t="str">
        <f>Cover!A21</f>
        <v>Most Current Version of Natural Gas COS template as of:</v>
      </c>
      <c r="B1" s="259"/>
      <c r="C1" s="103" t="str">
        <f>Cover!A22</f>
        <v>January 2022</v>
      </c>
    </row>
    <row r="2" spans="1:10" ht="26" x14ac:dyDescent="0.6">
      <c r="B2" s="260" t="s">
        <v>367</v>
      </c>
      <c r="C2" s="260"/>
      <c r="D2" s="260"/>
    </row>
    <row r="3" spans="1:10" s="1" customFormat="1" ht="16" thickBot="1" x14ac:dyDescent="0.4">
      <c r="A3" s="1" t="s">
        <v>90</v>
      </c>
      <c r="B3" s="257" t="s">
        <v>91</v>
      </c>
      <c r="C3" s="257"/>
      <c r="D3" s="257"/>
      <c r="E3" s="97" t="s">
        <v>92</v>
      </c>
      <c r="F3" s="97" t="s">
        <v>93</v>
      </c>
      <c r="G3" s="97" t="s">
        <v>94</v>
      </c>
      <c r="H3" s="97" t="s">
        <v>95</v>
      </c>
      <c r="I3" s="97" t="s">
        <v>96</v>
      </c>
    </row>
    <row r="4" spans="1:10" s="9" customFormat="1" ht="31.5" thickBot="1" x14ac:dyDescent="0.4">
      <c r="A4" s="9" t="s">
        <v>81</v>
      </c>
      <c r="B4" s="10"/>
      <c r="C4" s="11"/>
      <c r="D4" s="80" t="s">
        <v>0</v>
      </c>
      <c r="E4" s="23" t="s">
        <v>321</v>
      </c>
      <c r="F4" s="23" t="s">
        <v>322</v>
      </c>
      <c r="G4" s="23" t="s">
        <v>323</v>
      </c>
      <c r="H4" s="23" t="s">
        <v>324</v>
      </c>
      <c r="I4" s="23" t="s">
        <v>108</v>
      </c>
    </row>
    <row r="5" spans="1:10" s="9" customFormat="1" x14ac:dyDescent="0.35">
      <c r="A5" s="85">
        <v>1</v>
      </c>
      <c r="B5" s="182"/>
      <c r="C5" s="182"/>
      <c r="D5" s="182"/>
      <c r="E5" s="182"/>
      <c r="F5" s="182"/>
      <c r="G5" s="182"/>
      <c r="H5" s="81"/>
      <c r="I5" s="81"/>
      <c r="J5" s="82"/>
    </row>
    <row r="6" spans="1:10" outlineLevel="1" x14ac:dyDescent="0.35">
      <c r="A6" s="85">
        <v>2</v>
      </c>
      <c r="B6" s="183" t="s">
        <v>127</v>
      </c>
      <c r="C6" s="3" t="s">
        <v>156</v>
      </c>
      <c r="D6" s="55">
        <v>440</v>
      </c>
    </row>
    <row r="7" spans="1:10" outlineLevel="1" x14ac:dyDescent="0.35">
      <c r="A7" s="85">
        <v>3</v>
      </c>
      <c r="B7" s="184"/>
      <c r="C7" s="4" t="s">
        <v>158</v>
      </c>
      <c r="D7" s="56">
        <v>442</v>
      </c>
    </row>
    <row r="8" spans="1:10" outlineLevel="1" x14ac:dyDescent="0.35">
      <c r="A8" s="85">
        <v>4</v>
      </c>
      <c r="B8" s="184"/>
      <c r="C8" s="4" t="s">
        <v>159</v>
      </c>
      <c r="D8" s="56">
        <v>444</v>
      </c>
    </row>
    <row r="9" spans="1:10" outlineLevel="1" x14ac:dyDescent="0.35">
      <c r="A9" s="85">
        <v>5</v>
      </c>
      <c r="B9" s="184"/>
      <c r="C9" s="4" t="s">
        <v>160</v>
      </c>
      <c r="D9" s="57">
        <v>445</v>
      </c>
    </row>
    <row r="10" spans="1:10" outlineLevel="1" x14ac:dyDescent="0.35">
      <c r="A10" s="85">
        <v>6</v>
      </c>
      <c r="B10" s="184"/>
      <c r="C10" s="4" t="s">
        <v>161</v>
      </c>
      <c r="D10" s="57">
        <v>446</v>
      </c>
    </row>
    <row r="11" spans="1:10" outlineLevel="1" x14ac:dyDescent="0.35">
      <c r="A11" s="85">
        <v>7</v>
      </c>
      <c r="B11" s="184"/>
      <c r="C11" s="4" t="s">
        <v>162</v>
      </c>
      <c r="D11" s="57">
        <v>448</v>
      </c>
    </row>
    <row r="12" spans="1:10" x14ac:dyDescent="0.35">
      <c r="A12" s="85">
        <v>8</v>
      </c>
      <c r="B12" s="184"/>
      <c r="C12" s="186" t="s">
        <v>1</v>
      </c>
      <c r="D12" s="187"/>
    </row>
    <row r="13" spans="1:10" outlineLevel="1" x14ac:dyDescent="0.35">
      <c r="A13" s="85">
        <v>9</v>
      </c>
      <c r="B13" s="184"/>
      <c r="C13" s="5" t="s">
        <v>157</v>
      </c>
      <c r="D13" s="57">
        <v>447</v>
      </c>
    </row>
    <row r="14" spans="1:10" x14ac:dyDescent="0.35">
      <c r="A14" s="85">
        <v>10</v>
      </c>
      <c r="B14" s="184"/>
      <c r="C14" s="188" t="s">
        <v>2</v>
      </c>
      <c r="D14" s="189"/>
    </row>
    <row r="15" spans="1:10" outlineLevel="1" x14ac:dyDescent="0.35">
      <c r="A15" s="85">
        <v>11</v>
      </c>
      <c r="B15" s="184"/>
      <c r="C15" s="6" t="s">
        <v>3</v>
      </c>
      <c r="D15" s="57">
        <v>449.1</v>
      </c>
    </row>
    <row r="16" spans="1:10" x14ac:dyDescent="0.35">
      <c r="A16" s="85">
        <v>12</v>
      </c>
      <c r="B16" s="184"/>
      <c r="C16" s="188" t="s">
        <v>4</v>
      </c>
      <c r="D16" s="189"/>
    </row>
    <row r="17" spans="1:4" outlineLevel="1" x14ac:dyDescent="0.35">
      <c r="A17" s="85">
        <v>13</v>
      </c>
      <c r="B17" s="184"/>
      <c r="C17" s="58" t="s">
        <v>163</v>
      </c>
      <c r="D17" s="59">
        <v>450</v>
      </c>
    </row>
    <row r="18" spans="1:4" outlineLevel="1" x14ac:dyDescent="0.35">
      <c r="A18" s="85">
        <v>14</v>
      </c>
      <c r="B18" s="184"/>
      <c r="C18" s="58" t="s">
        <v>164</v>
      </c>
      <c r="D18" s="59">
        <v>451</v>
      </c>
    </row>
    <row r="19" spans="1:4" outlineLevel="1" x14ac:dyDescent="0.35">
      <c r="A19" s="85">
        <v>15</v>
      </c>
      <c r="B19" s="184"/>
      <c r="C19" s="58" t="s">
        <v>165</v>
      </c>
      <c r="D19" s="59">
        <v>453</v>
      </c>
    </row>
    <row r="20" spans="1:4" outlineLevel="1" x14ac:dyDescent="0.35">
      <c r="A20" s="85">
        <v>16</v>
      </c>
      <c r="B20" s="184"/>
      <c r="C20" s="58" t="s">
        <v>166</v>
      </c>
      <c r="D20" s="59">
        <v>454</v>
      </c>
    </row>
    <row r="21" spans="1:4" outlineLevel="1" x14ac:dyDescent="0.35">
      <c r="A21" s="85">
        <v>17</v>
      </c>
      <c r="B21" s="184"/>
      <c r="C21" s="58" t="s">
        <v>167</v>
      </c>
      <c r="D21" s="59">
        <v>455</v>
      </c>
    </row>
    <row r="22" spans="1:4" outlineLevel="1" x14ac:dyDescent="0.35">
      <c r="A22" s="85">
        <v>18</v>
      </c>
      <c r="B22" s="184"/>
      <c r="C22" s="58" t="s">
        <v>168</v>
      </c>
      <c r="D22" s="59">
        <v>456</v>
      </c>
    </row>
    <row r="23" spans="1:4" outlineLevel="1" x14ac:dyDescent="0.35">
      <c r="A23" s="85">
        <v>19</v>
      </c>
      <c r="B23" s="184"/>
      <c r="C23" s="58" t="s">
        <v>169</v>
      </c>
      <c r="D23" s="59">
        <v>456.1</v>
      </c>
    </row>
    <row r="24" spans="1:4" outlineLevel="1" x14ac:dyDescent="0.35">
      <c r="A24" s="85">
        <v>20</v>
      </c>
      <c r="B24" s="184"/>
      <c r="C24" s="58" t="s">
        <v>170</v>
      </c>
      <c r="D24" s="59">
        <v>457.1</v>
      </c>
    </row>
    <row r="25" spans="1:4" outlineLevel="1" x14ac:dyDescent="0.35">
      <c r="A25" s="85">
        <v>21</v>
      </c>
      <c r="B25" s="184"/>
      <c r="C25" s="58" t="s">
        <v>123</v>
      </c>
      <c r="D25" s="59">
        <v>457.2</v>
      </c>
    </row>
    <row r="26" spans="1:4" x14ac:dyDescent="0.35">
      <c r="A26" s="85">
        <v>22</v>
      </c>
      <c r="B26" s="185"/>
      <c r="C26" s="190" t="s">
        <v>282</v>
      </c>
      <c r="D26" s="189"/>
    </row>
    <row r="27" spans="1:4" x14ac:dyDescent="0.35">
      <c r="A27" s="85">
        <v>23</v>
      </c>
      <c r="B27" s="191" t="s">
        <v>283</v>
      </c>
      <c r="C27" s="191"/>
      <c r="D27" s="192"/>
    </row>
    <row r="28" spans="1:4" outlineLevel="2" x14ac:dyDescent="0.35">
      <c r="A28" s="85">
        <v>24</v>
      </c>
      <c r="B28" s="183" t="s">
        <v>124</v>
      </c>
      <c r="C28" s="58" t="s">
        <v>171</v>
      </c>
      <c r="D28" s="59">
        <v>500</v>
      </c>
    </row>
    <row r="29" spans="1:4" outlineLevel="2" x14ac:dyDescent="0.35">
      <c r="A29" s="85">
        <v>25</v>
      </c>
      <c r="B29" s="184"/>
      <c r="C29" s="58" t="s">
        <v>172</v>
      </c>
      <c r="D29" s="59">
        <v>501</v>
      </c>
    </row>
    <row r="30" spans="1:4" outlineLevel="2" x14ac:dyDescent="0.35">
      <c r="A30" s="85">
        <v>26</v>
      </c>
      <c r="B30" s="184"/>
      <c r="C30" s="58" t="s">
        <v>173</v>
      </c>
      <c r="D30" s="59">
        <v>502</v>
      </c>
    </row>
    <row r="31" spans="1:4" outlineLevel="2" x14ac:dyDescent="0.35">
      <c r="A31" s="85">
        <v>27</v>
      </c>
      <c r="B31" s="184"/>
      <c r="C31" s="58" t="s">
        <v>174</v>
      </c>
      <c r="D31" s="59">
        <v>503</v>
      </c>
    </row>
    <row r="32" spans="1:4" outlineLevel="2" x14ac:dyDescent="0.35">
      <c r="A32" s="85">
        <v>28</v>
      </c>
      <c r="B32" s="184"/>
      <c r="C32" s="58" t="s">
        <v>299</v>
      </c>
      <c r="D32" s="59">
        <v>504</v>
      </c>
    </row>
    <row r="33" spans="1:4" outlineLevel="2" x14ac:dyDescent="0.35">
      <c r="A33" s="85">
        <v>29</v>
      </c>
      <c r="B33" s="184"/>
      <c r="C33" s="58" t="s">
        <v>175</v>
      </c>
      <c r="D33" s="59">
        <v>505</v>
      </c>
    </row>
    <row r="34" spans="1:4" outlineLevel="2" x14ac:dyDescent="0.35">
      <c r="A34" s="85">
        <v>30</v>
      </c>
      <c r="B34" s="184"/>
      <c r="C34" s="58" t="s">
        <v>176</v>
      </c>
      <c r="D34" s="59">
        <v>506</v>
      </c>
    </row>
    <row r="35" spans="1:4" outlineLevel="2" x14ac:dyDescent="0.35">
      <c r="A35" s="85">
        <v>31</v>
      </c>
      <c r="B35" s="184"/>
      <c r="C35" s="58" t="s">
        <v>135</v>
      </c>
      <c r="D35" s="59">
        <v>507</v>
      </c>
    </row>
    <row r="36" spans="1:4" outlineLevel="2" x14ac:dyDescent="0.35">
      <c r="A36" s="85">
        <v>32</v>
      </c>
      <c r="B36" s="184"/>
      <c r="C36" s="58" t="s">
        <v>300</v>
      </c>
      <c r="D36" s="59">
        <v>508</v>
      </c>
    </row>
    <row r="37" spans="1:4" x14ac:dyDescent="0.35">
      <c r="A37" s="85">
        <v>33</v>
      </c>
      <c r="B37" s="184"/>
      <c r="C37" s="193" t="s">
        <v>293</v>
      </c>
      <c r="D37" s="194"/>
    </row>
    <row r="38" spans="1:4" outlineLevel="1" x14ac:dyDescent="0.35">
      <c r="A38" s="85">
        <v>34</v>
      </c>
      <c r="B38" s="184"/>
      <c r="C38" s="60" t="s">
        <v>177</v>
      </c>
      <c r="D38" s="59">
        <v>510</v>
      </c>
    </row>
    <row r="39" spans="1:4" outlineLevel="1" x14ac:dyDescent="0.35">
      <c r="A39" s="85">
        <v>35</v>
      </c>
      <c r="B39" s="184"/>
      <c r="C39" s="60" t="s">
        <v>178</v>
      </c>
      <c r="D39" s="59">
        <v>511</v>
      </c>
    </row>
    <row r="40" spans="1:4" outlineLevel="1" x14ac:dyDescent="0.35">
      <c r="A40" s="85">
        <v>36</v>
      </c>
      <c r="B40" s="184"/>
      <c r="C40" s="60" t="s">
        <v>179</v>
      </c>
      <c r="D40" s="59">
        <v>512</v>
      </c>
    </row>
    <row r="41" spans="1:4" outlineLevel="1" x14ac:dyDescent="0.35">
      <c r="A41" s="85">
        <v>37</v>
      </c>
      <c r="B41" s="184"/>
      <c r="C41" s="60" t="s">
        <v>180</v>
      </c>
      <c r="D41" s="59">
        <v>513</v>
      </c>
    </row>
    <row r="42" spans="1:4" outlineLevel="1" x14ac:dyDescent="0.35">
      <c r="A42" s="85">
        <v>38</v>
      </c>
      <c r="B42" s="184"/>
      <c r="C42" s="60" t="s">
        <v>181</v>
      </c>
      <c r="D42" s="59">
        <v>514</v>
      </c>
    </row>
    <row r="43" spans="1:4" x14ac:dyDescent="0.35">
      <c r="A43" s="85">
        <v>39</v>
      </c>
      <c r="B43" s="184"/>
      <c r="C43" s="193" t="s">
        <v>155</v>
      </c>
      <c r="D43" s="194"/>
    </row>
    <row r="44" spans="1:4" x14ac:dyDescent="0.35">
      <c r="A44" s="85">
        <v>40</v>
      </c>
      <c r="B44" s="184"/>
      <c r="C44" s="195" t="s">
        <v>345</v>
      </c>
      <c r="D44" s="196"/>
    </row>
    <row r="45" spans="1:4" outlineLevel="1" x14ac:dyDescent="0.35">
      <c r="A45" s="85">
        <v>41</v>
      </c>
      <c r="B45" s="184"/>
      <c r="C45" s="58" t="s">
        <v>171</v>
      </c>
      <c r="D45" s="59">
        <v>535</v>
      </c>
    </row>
    <row r="46" spans="1:4" outlineLevel="1" x14ac:dyDescent="0.35">
      <c r="A46" s="85">
        <v>42</v>
      </c>
      <c r="B46" s="184"/>
      <c r="C46" s="58" t="s">
        <v>182</v>
      </c>
      <c r="D46" s="59">
        <v>536</v>
      </c>
    </row>
    <row r="47" spans="1:4" outlineLevel="1" x14ac:dyDescent="0.35">
      <c r="A47" s="85">
        <v>43</v>
      </c>
      <c r="B47" s="184"/>
      <c r="C47" s="58" t="s">
        <v>183</v>
      </c>
      <c r="D47" s="59">
        <v>537</v>
      </c>
    </row>
    <row r="48" spans="1:4" outlineLevel="1" x14ac:dyDescent="0.35">
      <c r="A48" s="85">
        <v>44</v>
      </c>
      <c r="B48" s="184"/>
      <c r="C48" s="58" t="s">
        <v>175</v>
      </c>
      <c r="D48" s="59">
        <v>538</v>
      </c>
    </row>
    <row r="49" spans="1:4" outlineLevel="1" x14ac:dyDescent="0.35">
      <c r="A49" s="85">
        <v>45</v>
      </c>
      <c r="B49" s="184"/>
      <c r="C49" s="58" t="s">
        <v>184</v>
      </c>
      <c r="D49" s="59">
        <v>539</v>
      </c>
    </row>
    <row r="50" spans="1:4" outlineLevel="1" x14ac:dyDescent="0.35">
      <c r="A50" s="85">
        <v>46</v>
      </c>
      <c r="B50" s="184"/>
      <c r="C50" s="58" t="s">
        <v>135</v>
      </c>
      <c r="D50" s="59">
        <v>540</v>
      </c>
    </row>
    <row r="51" spans="1:4" x14ac:dyDescent="0.35">
      <c r="A51" s="85">
        <v>47</v>
      </c>
      <c r="B51" s="184"/>
      <c r="C51" s="193" t="s">
        <v>284</v>
      </c>
      <c r="D51" s="194"/>
    </row>
    <row r="52" spans="1:4" outlineLevel="1" x14ac:dyDescent="0.35">
      <c r="A52" s="85">
        <v>48</v>
      </c>
      <c r="B52" s="184"/>
      <c r="C52" s="60" t="s">
        <v>177</v>
      </c>
      <c r="D52" s="59">
        <v>541</v>
      </c>
    </row>
    <row r="53" spans="1:4" outlineLevel="1" x14ac:dyDescent="0.35">
      <c r="A53" s="85">
        <v>49</v>
      </c>
      <c r="B53" s="184"/>
      <c r="C53" s="60" t="s">
        <v>178</v>
      </c>
      <c r="D53" s="59">
        <v>542</v>
      </c>
    </row>
    <row r="54" spans="1:4" outlineLevel="1" x14ac:dyDescent="0.35">
      <c r="A54" s="85">
        <v>50</v>
      </c>
      <c r="B54" s="184"/>
      <c r="C54" s="60" t="s">
        <v>185</v>
      </c>
      <c r="D54" s="59">
        <v>543</v>
      </c>
    </row>
    <row r="55" spans="1:4" outlineLevel="1" x14ac:dyDescent="0.35">
      <c r="A55" s="85">
        <v>51</v>
      </c>
      <c r="B55" s="184"/>
      <c r="C55" s="60" t="s">
        <v>180</v>
      </c>
      <c r="D55" s="59">
        <v>544</v>
      </c>
    </row>
    <row r="56" spans="1:4" outlineLevel="1" x14ac:dyDescent="0.35">
      <c r="A56" s="85">
        <v>52</v>
      </c>
      <c r="B56" s="184"/>
      <c r="C56" s="60" t="s">
        <v>186</v>
      </c>
      <c r="D56" s="59">
        <v>545</v>
      </c>
    </row>
    <row r="57" spans="1:4" x14ac:dyDescent="0.35">
      <c r="A57" s="85">
        <v>53</v>
      </c>
      <c r="B57" s="184"/>
      <c r="C57" s="193" t="s">
        <v>292</v>
      </c>
      <c r="D57" s="194"/>
    </row>
    <row r="58" spans="1:4" x14ac:dyDescent="0.35">
      <c r="A58" s="85">
        <v>54</v>
      </c>
      <c r="B58" s="184"/>
      <c r="C58" s="195" t="s">
        <v>346</v>
      </c>
      <c r="D58" s="196"/>
    </row>
    <row r="59" spans="1:4" outlineLevel="1" x14ac:dyDescent="0.35">
      <c r="A59" s="85">
        <v>55</v>
      </c>
      <c r="B59" s="184"/>
      <c r="C59" s="58" t="s">
        <v>171</v>
      </c>
      <c r="D59" s="59">
        <v>546</v>
      </c>
    </row>
    <row r="60" spans="1:4" outlineLevel="1" x14ac:dyDescent="0.35">
      <c r="A60" s="85">
        <v>56</v>
      </c>
      <c r="B60" s="184"/>
      <c r="C60" s="58" t="s">
        <v>172</v>
      </c>
      <c r="D60" s="59">
        <v>547</v>
      </c>
    </row>
    <row r="61" spans="1:4" outlineLevel="1" x14ac:dyDescent="0.35">
      <c r="A61" s="85">
        <v>57</v>
      </c>
      <c r="B61" s="184"/>
      <c r="C61" s="58" t="s">
        <v>187</v>
      </c>
      <c r="D61" s="59">
        <v>548</v>
      </c>
    </row>
    <row r="62" spans="1:4" outlineLevel="1" x14ac:dyDescent="0.35">
      <c r="A62" s="85">
        <v>58</v>
      </c>
      <c r="B62" s="184"/>
      <c r="C62" s="58" t="s">
        <v>303</v>
      </c>
      <c r="D62" s="59" t="s">
        <v>125</v>
      </c>
    </row>
    <row r="63" spans="1:4" outlineLevel="1" x14ac:dyDescent="0.35">
      <c r="A63" s="85">
        <v>59</v>
      </c>
      <c r="B63" s="184"/>
      <c r="C63" s="58" t="s">
        <v>188</v>
      </c>
      <c r="D63" s="59">
        <v>549</v>
      </c>
    </row>
    <row r="64" spans="1:4" outlineLevel="1" x14ac:dyDescent="0.35">
      <c r="A64" s="85">
        <v>60</v>
      </c>
      <c r="B64" s="184"/>
      <c r="C64" s="58" t="s">
        <v>135</v>
      </c>
      <c r="D64" s="59">
        <v>550</v>
      </c>
    </row>
    <row r="65" spans="1:4" x14ac:dyDescent="0.35">
      <c r="A65" s="85">
        <v>61</v>
      </c>
      <c r="B65" s="184"/>
      <c r="C65" s="193" t="s">
        <v>285</v>
      </c>
      <c r="D65" s="194"/>
    </row>
    <row r="66" spans="1:4" outlineLevel="1" x14ac:dyDescent="0.35">
      <c r="A66" s="85">
        <v>62</v>
      </c>
      <c r="B66" s="184"/>
      <c r="C66" s="60" t="s">
        <v>177</v>
      </c>
      <c r="D66" s="59">
        <v>551</v>
      </c>
    </row>
    <row r="67" spans="1:4" outlineLevel="1" x14ac:dyDescent="0.35">
      <c r="A67" s="85">
        <v>63</v>
      </c>
      <c r="B67" s="184"/>
      <c r="C67" s="60" t="s">
        <v>178</v>
      </c>
      <c r="D67" s="59">
        <v>552</v>
      </c>
    </row>
    <row r="68" spans="1:4" outlineLevel="1" x14ac:dyDescent="0.35">
      <c r="A68" s="85">
        <v>64</v>
      </c>
      <c r="B68" s="184"/>
      <c r="C68" s="60" t="s">
        <v>189</v>
      </c>
      <c r="D68" s="59">
        <v>553</v>
      </c>
    </row>
    <row r="69" spans="1:4" outlineLevel="1" x14ac:dyDescent="0.35">
      <c r="A69" s="85">
        <v>65</v>
      </c>
      <c r="B69" s="184"/>
      <c r="C69" s="60" t="s">
        <v>302</v>
      </c>
      <c r="D69" s="83">
        <v>553.1</v>
      </c>
    </row>
    <row r="70" spans="1:4" outlineLevel="1" x14ac:dyDescent="0.35">
      <c r="A70" s="85">
        <v>66</v>
      </c>
      <c r="B70" s="184"/>
      <c r="C70" s="60" t="s">
        <v>190</v>
      </c>
      <c r="D70" s="59">
        <v>554</v>
      </c>
    </row>
    <row r="71" spans="1:4" x14ac:dyDescent="0.35">
      <c r="A71" s="85">
        <v>67</v>
      </c>
      <c r="B71" s="184"/>
      <c r="C71" s="193" t="s">
        <v>286</v>
      </c>
      <c r="D71" s="194"/>
    </row>
    <row r="72" spans="1:4" x14ac:dyDescent="0.35">
      <c r="A72" s="85">
        <v>68</v>
      </c>
      <c r="B72" s="184"/>
      <c r="C72" s="195" t="s">
        <v>347</v>
      </c>
      <c r="D72" s="196"/>
    </row>
    <row r="73" spans="1:4" outlineLevel="1" x14ac:dyDescent="0.35">
      <c r="A73" s="85">
        <v>69</v>
      </c>
      <c r="B73" s="184"/>
      <c r="C73" s="58" t="s">
        <v>191</v>
      </c>
      <c r="D73" s="59">
        <v>555</v>
      </c>
    </row>
    <row r="74" spans="1:4" outlineLevel="1" x14ac:dyDescent="0.35">
      <c r="A74" s="85">
        <v>70</v>
      </c>
      <c r="B74" s="184"/>
      <c r="C74" s="58" t="s">
        <v>301</v>
      </c>
      <c r="D74" s="59">
        <v>555.1</v>
      </c>
    </row>
    <row r="75" spans="1:4" outlineLevel="1" x14ac:dyDescent="0.35">
      <c r="A75" s="85">
        <v>71</v>
      </c>
      <c r="B75" s="184"/>
      <c r="C75" s="58" t="s">
        <v>192</v>
      </c>
      <c r="D75" s="59">
        <v>556</v>
      </c>
    </row>
    <row r="76" spans="1:4" outlineLevel="1" x14ac:dyDescent="0.35">
      <c r="A76" s="85">
        <v>72</v>
      </c>
      <c r="B76" s="184"/>
      <c r="C76" s="58" t="s">
        <v>193</v>
      </c>
      <c r="D76" s="59">
        <v>557</v>
      </c>
    </row>
    <row r="77" spans="1:4" x14ac:dyDescent="0.35">
      <c r="A77" s="85">
        <v>73</v>
      </c>
      <c r="B77" s="185"/>
      <c r="C77" s="195" t="s">
        <v>348</v>
      </c>
      <c r="D77" s="196"/>
    </row>
    <row r="78" spans="1:4" x14ac:dyDescent="0.35">
      <c r="A78" s="85">
        <v>74</v>
      </c>
      <c r="B78" s="197" t="s">
        <v>349</v>
      </c>
      <c r="C78" s="197"/>
      <c r="D78" s="198"/>
    </row>
    <row r="79" spans="1:4" outlineLevel="1" x14ac:dyDescent="0.35">
      <c r="A79" s="85">
        <v>75</v>
      </c>
      <c r="B79" s="183" t="s">
        <v>78</v>
      </c>
      <c r="C79" s="58" t="s">
        <v>171</v>
      </c>
      <c r="D79" s="59">
        <v>560</v>
      </c>
    </row>
    <row r="80" spans="1:4" outlineLevel="1" x14ac:dyDescent="0.35">
      <c r="A80" s="85">
        <v>76</v>
      </c>
      <c r="B80" s="184"/>
      <c r="C80" s="58" t="s">
        <v>304</v>
      </c>
      <c r="D80" s="59">
        <v>561.1</v>
      </c>
    </row>
    <row r="81" spans="1:4" outlineLevel="1" x14ac:dyDescent="0.35">
      <c r="A81" s="85">
        <v>77</v>
      </c>
      <c r="B81" s="184"/>
      <c r="C81" s="58" t="s">
        <v>305</v>
      </c>
      <c r="D81" s="59">
        <v>561.20000000000005</v>
      </c>
    </row>
    <row r="82" spans="1:4" outlineLevel="1" x14ac:dyDescent="0.35">
      <c r="A82" s="85">
        <v>78</v>
      </c>
      <c r="B82" s="184"/>
      <c r="C82" s="58" t="s">
        <v>306</v>
      </c>
      <c r="D82" s="59">
        <v>561.29999999999995</v>
      </c>
    </row>
    <row r="83" spans="1:4" outlineLevel="1" x14ac:dyDescent="0.35">
      <c r="A83" s="85">
        <v>79</v>
      </c>
      <c r="B83" s="184"/>
      <c r="C83" s="58" t="s">
        <v>194</v>
      </c>
      <c r="D83" s="59">
        <v>561.4</v>
      </c>
    </row>
    <row r="84" spans="1:4" outlineLevel="1" x14ac:dyDescent="0.35">
      <c r="A84" s="85">
        <v>80</v>
      </c>
      <c r="B84" s="184"/>
      <c r="C84" s="58" t="s">
        <v>195</v>
      </c>
      <c r="D84" s="59">
        <v>561.5</v>
      </c>
    </row>
    <row r="85" spans="1:4" outlineLevel="1" x14ac:dyDescent="0.35">
      <c r="A85" s="85">
        <v>81</v>
      </c>
      <c r="B85" s="184"/>
      <c r="C85" s="58" t="s">
        <v>196</v>
      </c>
      <c r="D85" s="59">
        <v>561.6</v>
      </c>
    </row>
    <row r="86" spans="1:4" outlineLevel="1" x14ac:dyDescent="0.35">
      <c r="A86" s="85">
        <v>82</v>
      </c>
      <c r="B86" s="184"/>
      <c r="C86" s="58" t="s">
        <v>197</v>
      </c>
      <c r="D86" s="59">
        <v>561.70000000000005</v>
      </c>
    </row>
    <row r="87" spans="1:4" outlineLevel="1" x14ac:dyDescent="0.35">
      <c r="A87" s="85">
        <v>83</v>
      </c>
      <c r="B87" s="184"/>
      <c r="C87" s="58" t="s">
        <v>198</v>
      </c>
      <c r="D87" s="59">
        <v>561.79999999999995</v>
      </c>
    </row>
    <row r="88" spans="1:4" outlineLevel="1" x14ac:dyDescent="0.35">
      <c r="A88" s="85">
        <v>84</v>
      </c>
      <c r="B88" s="184"/>
      <c r="C88" s="58" t="s">
        <v>199</v>
      </c>
      <c r="D88" s="59">
        <v>562</v>
      </c>
    </row>
    <row r="89" spans="1:4" outlineLevel="1" x14ac:dyDescent="0.35">
      <c r="A89" s="85">
        <v>85</v>
      </c>
      <c r="B89" s="184"/>
      <c r="C89" s="58" t="s">
        <v>200</v>
      </c>
      <c r="D89" s="59">
        <v>563</v>
      </c>
    </row>
    <row r="90" spans="1:4" outlineLevel="1" x14ac:dyDescent="0.35">
      <c r="A90" s="85">
        <v>86</v>
      </c>
      <c r="B90" s="184"/>
      <c r="C90" s="58" t="s">
        <v>201</v>
      </c>
      <c r="D90" s="59">
        <v>564</v>
      </c>
    </row>
    <row r="91" spans="1:4" outlineLevel="1" x14ac:dyDescent="0.35">
      <c r="A91" s="85">
        <v>87</v>
      </c>
      <c r="B91" s="184"/>
      <c r="C91" s="58" t="s">
        <v>202</v>
      </c>
      <c r="D91" s="59">
        <v>565</v>
      </c>
    </row>
    <row r="92" spans="1:4" outlineLevel="1" x14ac:dyDescent="0.35">
      <c r="A92" s="85">
        <v>88</v>
      </c>
      <c r="B92" s="184"/>
      <c r="C92" s="58" t="s">
        <v>203</v>
      </c>
      <c r="D92" s="59">
        <v>566</v>
      </c>
    </row>
    <row r="93" spans="1:4" outlineLevel="1" x14ac:dyDescent="0.35">
      <c r="A93" s="85">
        <v>89</v>
      </c>
      <c r="B93" s="184"/>
      <c r="C93" s="58" t="s">
        <v>135</v>
      </c>
      <c r="D93" s="59">
        <v>567</v>
      </c>
    </row>
    <row r="94" spans="1:4" x14ac:dyDescent="0.35">
      <c r="A94" s="85">
        <v>90</v>
      </c>
      <c r="B94" s="184"/>
      <c r="C94" s="193" t="s">
        <v>126</v>
      </c>
      <c r="D94" s="194"/>
    </row>
    <row r="95" spans="1:4" outlineLevel="1" x14ac:dyDescent="0.35">
      <c r="A95" s="85">
        <v>91</v>
      </c>
      <c r="B95" s="184"/>
      <c r="C95" s="58" t="s">
        <v>177</v>
      </c>
      <c r="D95" s="59">
        <v>568</v>
      </c>
    </row>
    <row r="96" spans="1:4" outlineLevel="1" x14ac:dyDescent="0.35">
      <c r="A96" s="85">
        <v>92</v>
      </c>
      <c r="B96" s="184"/>
      <c r="C96" s="58" t="s">
        <v>178</v>
      </c>
      <c r="D96" s="59">
        <v>569</v>
      </c>
    </row>
    <row r="97" spans="1:4" outlineLevel="1" x14ac:dyDescent="0.35">
      <c r="A97" s="85">
        <v>93</v>
      </c>
      <c r="B97" s="184"/>
      <c r="C97" s="58" t="s">
        <v>204</v>
      </c>
      <c r="D97" s="59">
        <v>569.1</v>
      </c>
    </row>
    <row r="98" spans="1:4" outlineLevel="1" x14ac:dyDescent="0.35">
      <c r="A98" s="85">
        <v>94</v>
      </c>
      <c r="B98" s="184"/>
      <c r="C98" s="58" t="s">
        <v>205</v>
      </c>
      <c r="D98" s="59">
        <v>569.20000000000005</v>
      </c>
    </row>
    <row r="99" spans="1:4" outlineLevel="1" x14ac:dyDescent="0.35">
      <c r="A99" s="85">
        <v>95</v>
      </c>
      <c r="B99" s="184"/>
      <c r="C99" s="58" t="s">
        <v>206</v>
      </c>
      <c r="D99" s="59">
        <v>569.29999999999995</v>
      </c>
    </row>
    <row r="100" spans="1:4" outlineLevel="1" x14ac:dyDescent="0.35">
      <c r="A100" s="85">
        <v>96</v>
      </c>
      <c r="B100" s="184"/>
      <c r="C100" s="58" t="s">
        <v>207</v>
      </c>
      <c r="D100" s="59">
        <v>569.4</v>
      </c>
    </row>
    <row r="101" spans="1:4" outlineLevel="1" x14ac:dyDescent="0.35">
      <c r="A101" s="85">
        <v>97</v>
      </c>
      <c r="B101" s="184"/>
      <c r="C101" s="58" t="s">
        <v>208</v>
      </c>
      <c r="D101" s="59">
        <v>570</v>
      </c>
    </row>
    <row r="102" spans="1:4" outlineLevel="1" x14ac:dyDescent="0.35">
      <c r="A102" s="85">
        <v>98</v>
      </c>
      <c r="B102" s="184"/>
      <c r="C102" s="58" t="s">
        <v>209</v>
      </c>
      <c r="D102" s="59">
        <v>571</v>
      </c>
    </row>
    <row r="103" spans="1:4" outlineLevel="1" x14ac:dyDescent="0.35">
      <c r="A103" s="85">
        <v>99</v>
      </c>
      <c r="B103" s="184"/>
      <c r="C103" s="58" t="s">
        <v>210</v>
      </c>
      <c r="D103" s="59">
        <v>572</v>
      </c>
    </row>
    <row r="104" spans="1:4" outlineLevel="1" x14ac:dyDescent="0.35">
      <c r="A104" s="85">
        <v>100</v>
      </c>
      <c r="B104" s="184"/>
      <c r="C104" s="58" t="s">
        <v>211</v>
      </c>
      <c r="D104" s="59">
        <v>573</v>
      </c>
    </row>
    <row r="105" spans="1:4" x14ac:dyDescent="0.35">
      <c r="A105" s="85">
        <v>101</v>
      </c>
      <c r="B105" s="185"/>
      <c r="C105" s="193" t="s">
        <v>128</v>
      </c>
      <c r="D105" s="194"/>
    </row>
    <row r="106" spans="1:4" x14ac:dyDescent="0.35">
      <c r="A106" s="85">
        <v>102</v>
      </c>
      <c r="B106" s="199" t="s">
        <v>281</v>
      </c>
      <c r="C106" s="199"/>
      <c r="D106" s="200"/>
    </row>
    <row r="107" spans="1:4" outlineLevel="1" x14ac:dyDescent="0.35">
      <c r="A107" s="85">
        <v>103</v>
      </c>
      <c r="B107" s="183" t="s">
        <v>129</v>
      </c>
      <c r="C107" s="58" t="s">
        <v>171</v>
      </c>
      <c r="D107" s="13">
        <v>580</v>
      </c>
    </row>
    <row r="108" spans="1:4" outlineLevel="1" x14ac:dyDescent="0.35">
      <c r="A108" s="85">
        <v>104</v>
      </c>
      <c r="B108" s="184"/>
      <c r="C108" s="58" t="s">
        <v>212</v>
      </c>
      <c r="D108" s="13">
        <v>581</v>
      </c>
    </row>
    <row r="109" spans="1:4" outlineLevel="1" x14ac:dyDescent="0.35">
      <c r="A109" s="85">
        <v>105</v>
      </c>
      <c r="B109" s="184"/>
      <c r="C109" s="58" t="s">
        <v>199</v>
      </c>
      <c r="D109" s="13">
        <v>582</v>
      </c>
    </row>
    <row r="110" spans="1:4" outlineLevel="1" x14ac:dyDescent="0.35">
      <c r="A110" s="85">
        <v>106</v>
      </c>
      <c r="B110" s="184"/>
      <c r="C110" s="58" t="s">
        <v>213</v>
      </c>
      <c r="D110" s="13">
        <v>583</v>
      </c>
    </row>
    <row r="111" spans="1:4" outlineLevel="1" x14ac:dyDescent="0.35">
      <c r="A111" s="85">
        <v>107</v>
      </c>
      <c r="B111" s="184"/>
      <c r="C111" s="58" t="s">
        <v>201</v>
      </c>
      <c r="D111" s="13">
        <v>584</v>
      </c>
    </row>
    <row r="112" spans="1:4" outlineLevel="1" x14ac:dyDescent="0.35">
      <c r="A112" s="85">
        <v>108</v>
      </c>
      <c r="B112" s="184"/>
      <c r="C112" s="58" t="s">
        <v>214</v>
      </c>
      <c r="D112" s="13">
        <v>585</v>
      </c>
    </row>
    <row r="113" spans="1:4" outlineLevel="1" x14ac:dyDescent="0.35">
      <c r="A113" s="85">
        <v>109</v>
      </c>
      <c r="B113" s="184"/>
      <c r="C113" s="58" t="s">
        <v>215</v>
      </c>
      <c r="D113" s="13">
        <v>586</v>
      </c>
    </row>
    <row r="114" spans="1:4" outlineLevel="1" x14ac:dyDescent="0.35">
      <c r="A114" s="85">
        <v>110</v>
      </c>
      <c r="B114" s="184"/>
      <c r="C114" s="58" t="s">
        <v>216</v>
      </c>
      <c r="D114" s="13">
        <v>587</v>
      </c>
    </row>
    <row r="115" spans="1:4" outlineLevel="1" x14ac:dyDescent="0.35">
      <c r="A115" s="85">
        <v>111</v>
      </c>
      <c r="B115" s="184"/>
      <c r="C115" s="58" t="s">
        <v>217</v>
      </c>
      <c r="D115" s="13">
        <v>588</v>
      </c>
    </row>
    <row r="116" spans="1:4" outlineLevel="1" x14ac:dyDescent="0.35">
      <c r="A116" s="85">
        <v>112</v>
      </c>
      <c r="B116" s="184"/>
      <c r="C116" s="58" t="s">
        <v>135</v>
      </c>
      <c r="D116" s="13">
        <v>589</v>
      </c>
    </row>
    <row r="117" spans="1:4" x14ac:dyDescent="0.35">
      <c r="A117" s="85">
        <v>113</v>
      </c>
      <c r="B117" s="184"/>
      <c r="C117" s="193" t="s">
        <v>130</v>
      </c>
      <c r="D117" s="194"/>
    </row>
    <row r="118" spans="1:4" outlineLevel="1" x14ac:dyDescent="0.35">
      <c r="A118" s="85">
        <v>114</v>
      </c>
      <c r="B118" s="184"/>
      <c r="C118" s="61" t="s">
        <v>177</v>
      </c>
      <c r="D118" s="62">
        <v>590</v>
      </c>
    </row>
    <row r="119" spans="1:4" outlineLevel="1" x14ac:dyDescent="0.35">
      <c r="A119" s="85">
        <v>115</v>
      </c>
      <c r="B119" s="184"/>
      <c r="C119" s="61" t="s">
        <v>178</v>
      </c>
      <c r="D119" s="62">
        <v>591</v>
      </c>
    </row>
    <row r="120" spans="1:4" outlineLevel="1" x14ac:dyDescent="0.35">
      <c r="A120" s="85">
        <v>116</v>
      </c>
      <c r="B120" s="184"/>
      <c r="C120" s="61" t="s">
        <v>208</v>
      </c>
      <c r="D120" s="62">
        <v>592</v>
      </c>
    </row>
    <row r="121" spans="1:4" outlineLevel="1" x14ac:dyDescent="0.35">
      <c r="A121" s="85">
        <v>117</v>
      </c>
      <c r="B121" s="184"/>
      <c r="C121" s="63" t="s">
        <v>302</v>
      </c>
      <c r="D121" s="62">
        <v>592.20000000000005</v>
      </c>
    </row>
    <row r="122" spans="1:4" outlineLevel="1" x14ac:dyDescent="0.35">
      <c r="A122" s="85">
        <v>118</v>
      </c>
      <c r="B122" s="184"/>
      <c r="C122" s="63" t="s">
        <v>209</v>
      </c>
      <c r="D122" s="62">
        <v>593</v>
      </c>
    </row>
    <row r="123" spans="1:4" outlineLevel="1" x14ac:dyDescent="0.35">
      <c r="A123" s="85">
        <v>119</v>
      </c>
      <c r="B123" s="184"/>
      <c r="C123" s="63" t="s">
        <v>210</v>
      </c>
      <c r="D123" s="62">
        <v>594</v>
      </c>
    </row>
    <row r="124" spans="1:4" outlineLevel="1" x14ac:dyDescent="0.35">
      <c r="A124" s="85">
        <v>120</v>
      </c>
      <c r="B124" s="184"/>
      <c r="C124" s="63" t="s">
        <v>218</v>
      </c>
      <c r="D124" s="62">
        <v>595</v>
      </c>
    </row>
    <row r="125" spans="1:4" outlineLevel="1" x14ac:dyDescent="0.35">
      <c r="A125" s="85">
        <v>121</v>
      </c>
      <c r="B125" s="184"/>
      <c r="C125" s="63" t="s">
        <v>219</v>
      </c>
      <c r="D125" s="62">
        <v>596</v>
      </c>
    </row>
    <row r="126" spans="1:4" outlineLevel="1" x14ac:dyDescent="0.35">
      <c r="A126" s="85">
        <v>122</v>
      </c>
      <c r="B126" s="184"/>
      <c r="C126" s="63" t="s">
        <v>220</v>
      </c>
      <c r="D126" s="62">
        <v>597</v>
      </c>
    </row>
    <row r="127" spans="1:4" outlineLevel="1" x14ac:dyDescent="0.35">
      <c r="A127" s="85">
        <v>123</v>
      </c>
      <c r="B127" s="184"/>
      <c r="C127" s="63" t="s">
        <v>221</v>
      </c>
      <c r="D127" s="62">
        <v>598</v>
      </c>
    </row>
    <row r="128" spans="1:4" x14ac:dyDescent="0.35">
      <c r="A128" s="85">
        <v>124</v>
      </c>
      <c r="B128" s="185"/>
      <c r="C128" s="193" t="s">
        <v>131</v>
      </c>
      <c r="D128" s="194"/>
    </row>
    <row r="129" spans="1:4" x14ac:dyDescent="0.35">
      <c r="A129" s="85">
        <v>125</v>
      </c>
      <c r="B129" s="199" t="s">
        <v>150</v>
      </c>
      <c r="C129" s="199"/>
      <c r="D129" s="200"/>
    </row>
    <row r="130" spans="1:4" outlineLevel="1" x14ac:dyDescent="0.35">
      <c r="A130" s="85">
        <v>126</v>
      </c>
      <c r="B130" s="183" t="s">
        <v>132</v>
      </c>
      <c r="C130" s="64" t="s">
        <v>222</v>
      </c>
      <c r="D130" s="59">
        <v>901</v>
      </c>
    </row>
    <row r="131" spans="1:4" outlineLevel="1" x14ac:dyDescent="0.35">
      <c r="A131" s="85">
        <v>127</v>
      </c>
      <c r="B131" s="184"/>
      <c r="C131" s="64" t="s">
        <v>223</v>
      </c>
      <c r="D131" s="59">
        <v>902</v>
      </c>
    </row>
    <row r="132" spans="1:4" outlineLevel="1" x14ac:dyDescent="0.35">
      <c r="A132" s="85">
        <v>128</v>
      </c>
      <c r="B132" s="184"/>
      <c r="C132" s="64" t="s">
        <v>224</v>
      </c>
      <c r="D132" s="59">
        <v>903</v>
      </c>
    </row>
    <row r="133" spans="1:4" outlineLevel="1" x14ac:dyDescent="0.35">
      <c r="A133" s="85">
        <v>129</v>
      </c>
      <c r="B133" s="184"/>
      <c r="C133" s="64" t="s">
        <v>225</v>
      </c>
      <c r="D133" s="59">
        <v>904</v>
      </c>
    </row>
    <row r="134" spans="1:4" x14ac:dyDescent="0.35">
      <c r="A134" s="85">
        <v>130</v>
      </c>
      <c r="B134" s="185"/>
      <c r="C134" s="64" t="s">
        <v>149</v>
      </c>
      <c r="D134" s="59">
        <v>905</v>
      </c>
    </row>
    <row r="135" spans="1:4" x14ac:dyDescent="0.35">
      <c r="A135" s="85">
        <v>131</v>
      </c>
      <c r="B135" s="204" t="s">
        <v>151</v>
      </c>
      <c r="C135" s="204"/>
      <c r="D135" s="205"/>
    </row>
    <row r="136" spans="1:4" ht="15.5" customHeight="1" outlineLevel="1" x14ac:dyDescent="0.35">
      <c r="A136" s="85">
        <v>132</v>
      </c>
      <c r="B136" s="202" t="s">
        <v>133</v>
      </c>
      <c r="C136" s="8" t="s">
        <v>222</v>
      </c>
      <c r="D136" s="115">
        <v>907</v>
      </c>
    </row>
    <row r="137" spans="1:4" outlineLevel="1" x14ac:dyDescent="0.35">
      <c r="A137" s="85">
        <v>133</v>
      </c>
      <c r="B137" s="202"/>
      <c r="C137" s="8" t="s">
        <v>226</v>
      </c>
      <c r="D137" s="115">
        <v>908</v>
      </c>
    </row>
    <row r="138" spans="1:4" outlineLevel="1" x14ac:dyDescent="0.35">
      <c r="A138" s="85">
        <v>134</v>
      </c>
      <c r="B138" s="202"/>
      <c r="C138" s="8" t="s">
        <v>227</v>
      </c>
      <c r="D138" s="115">
        <v>909</v>
      </c>
    </row>
    <row r="139" spans="1:4" x14ac:dyDescent="0.35">
      <c r="A139" s="85">
        <v>135</v>
      </c>
      <c r="B139" s="202"/>
      <c r="C139" s="173" t="s">
        <v>134</v>
      </c>
      <c r="D139" s="174">
        <v>910</v>
      </c>
    </row>
    <row r="140" spans="1:4" x14ac:dyDescent="0.35">
      <c r="A140" s="85">
        <v>136</v>
      </c>
      <c r="B140" s="203"/>
      <c r="C140" s="175" t="s">
        <v>556</v>
      </c>
      <c r="D140" s="174">
        <v>912</v>
      </c>
    </row>
    <row r="141" spans="1:4" outlineLevel="1" x14ac:dyDescent="0.35">
      <c r="A141" s="85">
        <v>137</v>
      </c>
      <c r="B141" s="199" t="s">
        <v>153</v>
      </c>
      <c r="C141" s="206"/>
      <c r="D141" s="207"/>
    </row>
    <row r="142" spans="1:4" outlineLevel="1" x14ac:dyDescent="0.35">
      <c r="A142" s="85">
        <v>138</v>
      </c>
      <c r="B142" s="183" t="s">
        <v>82</v>
      </c>
      <c r="C142" s="58" t="s">
        <v>228</v>
      </c>
      <c r="D142" s="59">
        <v>920</v>
      </c>
    </row>
    <row r="143" spans="1:4" outlineLevel="1" x14ac:dyDescent="0.35">
      <c r="A143" s="85">
        <v>139</v>
      </c>
      <c r="B143" s="184"/>
      <c r="C143" s="58" t="s">
        <v>229</v>
      </c>
      <c r="D143" s="59">
        <v>921</v>
      </c>
    </row>
    <row r="144" spans="1:4" outlineLevel="1" x14ac:dyDescent="0.35">
      <c r="A144" s="85">
        <v>140</v>
      </c>
      <c r="B144" s="184"/>
      <c r="C144" s="58" t="s">
        <v>307</v>
      </c>
      <c r="D144" s="59">
        <v>922</v>
      </c>
    </row>
    <row r="145" spans="1:4" outlineLevel="1" x14ac:dyDescent="0.35">
      <c r="A145" s="85">
        <v>141</v>
      </c>
      <c r="B145" s="184"/>
      <c r="C145" s="58" t="s">
        <v>230</v>
      </c>
      <c r="D145" s="59">
        <v>923</v>
      </c>
    </row>
    <row r="146" spans="1:4" outlineLevel="1" x14ac:dyDescent="0.35">
      <c r="A146" s="85">
        <v>142</v>
      </c>
      <c r="B146" s="184"/>
      <c r="C146" s="58" t="s">
        <v>231</v>
      </c>
      <c r="D146" s="59">
        <v>924</v>
      </c>
    </row>
    <row r="147" spans="1:4" outlineLevel="1" x14ac:dyDescent="0.35">
      <c r="A147" s="85">
        <v>143</v>
      </c>
      <c r="B147" s="184"/>
      <c r="C147" s="58" t="s">
        <v>232</v>
      </c>
      <c r="D147" s="59">
        <v>925</v>
      </c>
    </row>
    <row r="148" spans="1:4" outlineLevel="1" x14ac:dyDescent="0.35">
      <c r="A148" s="85">
        <v>144</v>
      </c>
      <c r="B148" s="184"/>
      <c r="C148" s="58" t="s">
        <v>233</v>
      </c>
      <c r="D148" s="59">
        <v>926</v>
      </c>
    </row>
    <row r="149" spans="1:4" outlineLevel="1" x14ac:dyDescent="0.35">
      <c r="A149" s="85">
        <v>145</v>
      </c>
      <c r="B149" s="184"/>
      <c r="C149" s="58" t="s">
        <v>234</v>
      </c>
      <c r="D149" s="59">
        <v>927</v>
      </c>
    </row>
    <row r="150" spans="1:4" outlineLevel="1" x14ac:dyDescent="0.35">
      <c r="A150" s="85">
        <v>146</v>
      </c>
      <c r="B150" s="184"/>
      <c r="C150" s="58" t="s">
        <v>235</v>
      </c>
      <c r="D150" s="59">
        <v>928</v>
      </c>
    </row>
    <row r="151" spans="1:4" outlineLevel="1" x14ac:dyDescent="0.35">
      <c r="A151" s="85">
        <v>147</v>
      </c>
      <c r="B151" s="184"/>
      <c r="C151" s="58" t="s">
        <v>308</v>
      </c>
      <c r="D151" s="59">
        <v>929</v>
      </c>
    </row>
    <row r="152" spans="1:4" outlineLevel="1" x14ac:dyDescent="0.35">
      <c r="A152" s="85">
        <v>148</v>
      </c>
      <c r="B152" s="184"/>
      <c r="C152" s="58" t="s">
        <v>236</v>
      </c>
      <c r="D152" s="59">
        <v>930.1</v>
      </c>
    </row>
    <row r="153" spans="1:4" outlineLevel="1" x14ac:dyDescent="0.35">
      <c r="A153" s="85">
        <v>149</v>
      </c>
      <c r="B153" s="202"/>
      <c r="C153" s="73" t="s">
        <v>237</v>
      </c>
      <c r="D153" s="59">
        <v>930.2</v>
      </c>
    </row>
    <row r="154" spans="1:4" x14ac:dyDescent="0.35">
      <c r="A154" s="85">
        <v>150</v>
      </c>
      <c r="B154" s="202"/>
      <c r="C154" s="73" t="s">
        <v>135</v>
      </c>
      <c r="D154" s="59">
        <v>931</v>
      </c>
    </row>
    <row r="155" spans="1:4" x14ac:dyDescent="0.35">
      <c r="A155" s="85">
        <v>151</v>
      </c>
      <c r="B155" s="203"/>
      <c r="C155" s="17" t="s">
        <v>6</v>
      </c>
      <c r="D155" s="70">
        <v>935</v>
      </c>
    </row>
    <row r="156" spans="1:4" x14ac:dyDescent="0.35">
      <c r="A156" s="85">
        <v>152</v>
      </c>
      <c r="B156" s="199" t="s">
        <v>5</v>
      </c>
      <c r="C156" s="208"/>
      <c r="D156" s="209"/>
    </row>
    <row r="157" spans="1:4" outlineLevel="1" x14ac:dyDescent="0.35">
      <c r="A157" s="85">
        <v>153</v>
      </c>
      <c r="B157" s="210" t="s">
        <v>136</v>
      </c>
      <c r="C157" s="16" t="s">
        <v>7</v>
      </c>
      <c r="D157" s="13">
        <v>403</v>
      </c>
    </row>
    <row r="158" spans="1:4" outlineLevel="1" x14ac:dyDescent="0.35">
      <c r="A158" s="85">
        <v>154</v>
      </c>
      <c r="B158" s="211"/>
      <c r="C158" s="19" t="s">
        <v>8</v>
      </c>
      <c r="D158" s="13">
        <v>403</v>
      </c>
    </row>
    <row r="159" spans="1:4" outlineLevel="1" x14ac:dyDescent="0.35">
      <c r="A159" s="85">
        <v>155</v>
      </c>
      <c r="B159" s="211"/>
      <c r="C159" s="19" t="s">
        <v>9</v>
      </c>
      <c r="D159" s="13">
        <v>403</v>
      </c>
    </row>
    <row r="160" spans="1:4" outlineLevel="1" x14ac:dyDescent="0.35">
      <c r="A160" s="85">
        <v>156</v>
      </c>
      <c r="B160" s="211"/>
      <c r="C160" s="19" t="s">
        <v>10</v>
      </c>
      <c r="D160" s="13">
        <v>403</v>
      </c>
    </row>
    <row r="161" spans="1:4" outlineLevel="1" x14ac:dyDescent="0.35">
      <c r="A161" s="85">
        <v>157</v>
      </c>
      <c r="B161" s="211"/>
      <c r="C161" s="19" t="s">
        <v>11</v>
      </c>
      <c r="D161" s="13">
        <v>403</v>
      </c>
    </row>
    <row r="162" spans="1:4" outlineLevel="1" x14ac:dyDescent="0.35">
      <c r="A162" s="85">
        <v>158</v>
      </c>
      <c r="B162" s="211"/>
      <c r="C162" s="19" t="s">
        <v>12</v>
      </c>
      <c r="D162" s="13">
        <v>403</v>
      </c>
    </row>
    <row r="163" spans="1:4" x14ac:dyDescent="0.35">
      <c r="A163" s="85">
        <v>159</v>
      </c>
      <c r="B163" s="212"/>
      <c r="C163" s="19" t="s">
        <v>13</v>
      </c>
      <c r="D163" s="13">
        <v>403</v>
      </c>
    </row>
    <row r="164" spans="1:4" ht="31" x14ac:dyDescent="0.35">
      <c r="A164" s="85">
        <v>160</v>
      </c>
      <c r="B164" s="211"/>
      <c r="C164" s="19" t="s">
        <v>326</v>
      </c>
      <c r="D164" s="20">
        <v>403.1</v>
      </c>
    </row>
    <row r="165" spans="1:4" ht="31" outlineLevel="1" x14ac:dyDescent="0.35">
      <c r="A165" s="85">
        <v>161</v>
      </c>
      <c r="B165" s="211"/>
      <c r="C165" s="19" t="s">
        <v>327</v>
      </c>
      <c r="D165" s="20">
        <v>403.1</v>
      </c>
    </row>
    <row r="166" spans="1:4" ht="31" outlineLevel="1" x14ac:dyDescent="0.35">
      <c r="A166" s="85">
        <v>162</v>
      </c>
      <c r="B166" s="211"/>
      <c r="C166" s="19" t="s">
        <v>328</v>
      </c>
      <c r="D166" s="20">
        <v>403.1</v>
      </c>
    </row>
    <row r="167" spans="1:4" outlineLevel="1" x14ac:dyDescent="0.35">
      <c r="A167" s="85">
        <v>163</v>
      </c>
      <c r="B167" s="211"/>
      <c r="C167" s="19" t="s">
        <v>329</v>
      </c>
      <c r="D167" s="20">
        <v>403.1</v>
      </c>
    </row>
    <row r="168" spans="1:4" outlineLevel="1" x14ac:dyDescent="0.35">
      <c r="A168" s="85">
        <v>164</v>
      </c>
      <c r="B168" s="211"/>
      <c r="C168" s="19" t="s">
        <v>330</v>
      </c>
      <c r="D168" s="20">
        <v>403.1</v>
      </c>
    </row>
    <row r="169" spans="1:4" outlineLevel="1" x14ac:dyDescent="0.35">
      <c r="A169" s="85">
        <v>165</v>
      </c>
      <c r="B169" s="211"/>
      <c r="C169" s="19" t="s">
        <v>331</v>
      </c>
      <c r="D169" s="20">
        <v>403.1</v>
      </c>
    </row>
    <row r="170" spans="1:4" outlineLevel="1" x14ac:dyDescent="0.35">
      <c r="A170" s="85">
        <v>166</v>
      </c>
      <c r="B170" s="213"/>
      <c r="C170" s="17" t="s">
        <v>332</v>
      </c>
      <c r="D170" s="21">
        <v>403.1</v>
      </c>
    </row>
    <row r="171" spans="1:4" ht="15.5" customHeight="1" outlineLevel="1" x14ac:dyDescent="0.35">
      <c r="A171" s="85">
        <v>167</v>
      </c>
      <c r="B171" s="214" t="s">
        <v>14</v>
      </c>
      <c r="C171" s="199"/>
      <c r="D171" s="200"/>
    </row>
    <row r="172" spans="1:4" outlineLevel="1" x14ac:dyDescent="0.35">
      <c r="A172" s="85">
        <v>168</v>
      </c>
      <c r="B172" s="210" t="s">
        <v>137</v>
      </c>
      <c r="C172" s="19" t="s">
        <v>333</v>
      </c>
      <c r="D172" s="13">
        <v>404</v>
      </c>
    </row>
    <row r="173" spans="1:4" ht="31" outlineLevel="1" x14ac:dyDescent="0.35">
      <c r="A173" s="85">
        <v>169</v>
      </c>
      <c r="B173" s="215"/>
      <c r="C173" s="19" t="s">
        <v>334</v>
      </c>
      <c r="D173" s="13">
        <v>404</v>
      </c>
    </row>
    <row r="174" spans="1:4" ht="31" x14ac:dyDescent="0.35">
      <c r="A174" s="85">
        <v>170</v>
      </c>
      <c r="B174" s="215"/>
      <c r="C174" s="19" t="s">
        <v>335</v>
      </c>
      <c r="D174" s="13">
        <v>404</v>
      </c>
    </row>
    <row r="175" spans="1:4" x14ac:dyDescent="0.35">
      <c r="A175" s="85">
        <v>171</v>
      </c>
      <c r="B175" s="215"/>
      <c r="C175" s="19" t="s">
        <v>336</v>
      </c>
      <c r="D175" s="13">
        <v>404</v>
      </c>
    </row>
    <row r="176" spans="1:4" s="12" customFormat="1" x14ac:dyDescent="0.35">
      <c r="A176" s="85">
        <v>172</v>
      </c>
      <c r="B176" s="215"/>
      <c r="C176" s="19" t="s">
        <v>337</v>
      </c>
      <c r="D176" s="13">
        <v>404</v>
      </c>
    </row>
    <row r="177" spans="1:4" outlineLevel="1" x14ac:dyDescent="0.35">
      <c r="A177" s="85">
        <v>173</v>
      </c>
      <c r="B177" s="215"/>
      <c r="C177" s="19" t="s">
        <v>338</v>
      </c>
      <c r="D177" s="13">
        <v>404</v>
      </c>
    </row>
    <row r="178" spans="1:4" outlineLevel="1" x14ac:dyDescent="0.35">
      <c r="A178" s="85">
        <v>174</v>
      </c>
      <c r="B178" s="215"/>
      <c r="C178" s="19" t="s">
        <v>339</v>
      </c>
      <c r="D178" s="13">
        <v>404</v>
      </c>
    </row>
    <row r="179" spans="1:4" outlineLevel="1" x14ac:dyDescent="0.35">
      <c r="A179" s="85">
        <v>175</v>
      </c>
      <c r="B179" s="215"/>
      <c r="C179" s="19" t="s">
        <v>15</v>
      </c>
      <c r="D179" s="13">
        <v>405</v>
      </c>
    </row>
    <row r="180" spans="1:4" outlineLevel="1" x14ac:dyDescent="0.35">
      <c r="A180" s="85">
        <v>176</v>
      </c>
      <c r="B180" s="215"/>
      <c r="C180" s="19" t="s">
        <v>16</v>
      </c>
      <c r="D180" s="13">
        <v>405</v>
      </c>
    </row>
    <row r="181" spans="1:4" outlineLevel="1" x14ac:dyDescent="0.35">
      <c r="A181" s="85">
        <v>177</v>
      </c>
      <c r="B181" s="215"/>
      <c r="C181" s="19" t="s">
        <v>17</v>
      </c>
      <c r="D181" s="13">
        <v>405</v>
      </c>
    </row>
    <row r="182" spans="1:4" x14ac:dyDescent="0.35">
      <c r="A182" s="85">
        <v>178</v>
      </c>
      <c r="B182" s="215"/>
      <c r="C182" s="19" t="s">
        <v>18</v>
      </c>
      <c r="D182" s="13">
        <v>405</v>
      </c>
    </row>
    <row r="183" spans="1:4" x14ac:dyDescent="0.35">
      <c r="A183" s="85">
        <v>179</v>
      </c>
      <c r="B183" s="215"/>
      <c r="C183" s="19" t="s">
        <v>19</v>
      </c>
      <c r="D183" s="13">
        <v>405</v>
      </c>
    </row>
    <row r="184" spans="1:4" outlineLevel="1" x14ac:dyDescent="0.35">
      <c r="A184" s="85">
        <v>180</v>
      </c>
      <c r="B184" s="215"/>
      <c r="C184" s="19" t="s">
        <v>20</v>
      </c>
      <c r="D184" s="13">
        <v>405</v>
      </c>
    </row>
    <row r="185" spans="1:4" outlineLevel="1" x14ac:dyDescent="0.35">
      <c r="A185" s="85">
        <v>181</v>
      </c>
      <c r="B185" s="215"/>
      <c r="C185" s="19" t="s">
        <v>21</v>
      </c>
      <c r="D185" s="13">
        <v>405</v>
      </c>
    </row>
    <row r="186" spans="1:4" outlineLevel="1" x14ac:dyDescent="0.35">
      <c r="A186" s="85">
        <v>182</v>
      </c>
      <c r="B186" s="215"/>
      <c r="C186" s="105" t="s">
        <v>532</v>
      </c>
      <c r="D186" s="67">
        <v>406</v>
      </c>
    </row>
    <row r="187" spans="1:4" outlineLevel="1" x14ac:dyDescent="0.35">
      <c r="A187" s="85">
        <v>183</v>
      </c>
      <c r="B187" s="215"/>
      <c r="C187" s="105" t="s">
        <v>533</v>
      </c>
      <c r="D187" s="67">
        <f>+D186</f>
        <v>406</v>
      </c>
    </row>
    <row r="188" spans="1:4" outlineLevel="1" x14ac:dyDescent="0.35">
      <c r="A188" s="85">
        <v>184</v>
      </c>
      <c r="B188" s="215"/>
      <c r="C188" s="105" t="s">
        <v>534</v>
      </c>
      <c r="D188" s="67">
        <f t="shared" ref="D188:D189" si="0">+D187</f>
        <v>406</v>
      </c>
    </row>
    <row r="189" spans="1:4" outlineLevel="1" x14ac:dyDescent="0.35">
      <c r="A189" s="85">
        <v>185</v>
      </c>
      <c r="B189" s="215"/>
      <c r="C189" s="105" t="s">
        <v>535</v>
      </c>
      <c r="D189" s="67">
        <f t="shared" si="0"/>
        <v>406</v>
      </c>
    </row>
    <row r="190" spans="1:4" outlineLevel="1" x14ac:dyDescent="0.35">
      <c r="A190" s="85">
        <v>186</v>
      </c>
      <c r="B190" s="215"/>
      <c r="C190" s="105" t="s">
        <v>536</v>
      </c>
      <c r="D190" s="67">
        <v>407</v>
      </c>
    </row>
    <row r="191" spans="1:4" outlineLevel="1" x14ac:dyDescent="0.35">
      <c r="A191" s="85">
        <v>187</v>
      </c>
      <c r="B191" s="215"/>
      <c r="C191" s="105" t="s">
        <v>537</v>
      </c>
      <c r="D191" s="67">
        <f>+D190</f>
        <v>407</v>
      </c>
    </row>
    <row r="192" spans="1:4" outlineLevel="1" x14ac:dyDescent="0.35">
      <c r="A192" s="85">
        <v>188</v>
      </c>
      <c r="B192" s="215"/>
      <c r="C192" s="105" t="s">
        <v>538</v>
      </c>
      <c r="D192" s="67">
        <f t="shared" ref="D192:D193" si="1">+D191</f>
        <v>407</v>
      </c>
    </row>
    <row r="193" spans="1:4" outlineLevel="1" x14ac:dyDescent="0.35">
      <c r="A193" s="85">
        <v>189</v>
      </c>
      <c r="B193" s="216"/>
      <c r="C193" s="164" t="s">
        <v>539</v>
      </c>
      <c r="D193" s="165">
        <f t="shared" si="1"/>
        <v>407</v>
      </c>
    </row>
    <row r="194" spans="1:4" outlineLevel="1" x14ac:dyDescent="0.35">
      <c r="A194" s="85">
        <v>190</v>
      </c>
      <c r="B194" s="204" t="s">
        <v>22</v>
      </c>
      <c r="C194" s="208"/>
      <c r="D194" s="209"/>
    </row>
    <row r="195" spans="1:4" outlineLevel="1" x14ac:dyDescent="0.35">
      <c r="A195" s="85">
        <v>191</v>
      </c>
      <c r="B195" s="217" t="s">
        <v>23</v>
      </c>
      <c r="C195" s="105" t="s">
        <v>540</v>
      </c>
      <c r="D195" s="67">
        <v>407.3</v>
      </c>
    </row>
    <row r="196" spans="1:4" outlineLevel="1" x14ac:dyDescent="0.35">
      <c r="A196" s="85">
        <v>192</v>
      </c>
      <c r="B196" s="217"/>
      <c r="C196" s="105" t="s">
        <v>541</v>
      </c>
      <c r="D196" s="67">
        <f>+D195</f>
        <v>407.3</v>
      </c>
    </row>
    <row r="197" spans="1:4" outlineLevel="1" x14ac:dyDescent="0.35">
      <c r="A197" s="85">
        <v>193</v>
      </c>
      <c r="B197" s="217"/>
      <c r="C197" s="105" t="s">
        <v>542</v>
      </c>
      <c r="D197" s="67">
        <f t="shared" ref="D197:D198" si="2">+D196</f>
        <v>407.3</v>
      </c>
    </row>
    <row r="198" spans="1:4" outlineLevel="1" x14ac:dyDescent="0.35">
      <c r="A198" s="85">
        <v>194</v>
      </c>
      <c r="B198" s="217"/>
      <c r="C198" s="105" t="s">
        <v>543</v>
      </c>
      <c r="D198" s="67">
        <f t="shared" si="2"/>
        <v>407.3</v>
      </c>
    </row>
    <row r="199" spans="1:4" outlineLevel="1" x14ac:dyDescent="0.35">
      <c r="A199" s="85">
        <v>195</v>
      </c>
      <c r="B199" s="217"/>
      <c r="C199" s="105" t="s">
        <v>544</v>
      </c>
      <c r="D199" s="67">
        <v>407.4</v>
      </c>
    </row>
    <row r="200" spans="1:4" outlineLevel="1" x14ac:dyDescent="0.35">
      <c r="A200" s="85">
        <v>196</v>
      </c>
      <c r="B200" s="217"/>
      <c r="C200" s="105" t="s">
        <v>545</v>
      </c>
      <c r="D200" s="67">
        <f>+D199</f>
        <v>407.4</v>
      </c>
    </row>
    <row r="201" spans="1:4" outlineLevel="1" x14ac:dyDescent="0.35">
      <c r="A201" s="85">
        <v>197</v>
      </c>
      <c r="B201" s="217"/>
      <c r="C201" s="105" t="s">
        <v>546</v>
      </c>
      <c r="D201" s="67">
        <f t="shared" ref="D201:D202" si="3">+D200</f>
        <v>407.4</v>
      </c>
    </row>
    <row r="202" spans="1:4" x14ac:dyDescent="0.35">
      <c r="A202" s="85">
        <v>198</v>
      </c>
      <c r="B202" s="217"/>
      <c r="C202" s="105" t="s">
        <v>547</v>
      </c>
      <c r="D202" s="67">
        <f t="shared" si="3"/>
        <v>407.4</v>
      </c>
    </row>
    <row r="203" spans="1:4" x14ac:dyDescent="0.35">
      <c r="A203" s="85">
        <v>199</v>
      </c>
      <c r="B203" s="206" t="s">
        <v>24</v>
      </c>
      <c r="C203" s="206"/>
      <c r="D203" s="207"/>
    </row>
    <row r="204" spans="1:4" x14ac:dyDescent="0.35">
      <c r="A204" s="85">
        <v>200</v>
      </c>
      <c r="B204" s="183" t="s">
        <v>25</v>
      </c>
      <c r="C204" s="16" t="s">
        <v>26</v>
      </c>
      <c r="D204" s="18">
        <v>408.1</v>
      </c>
    </row>
    <row r="205" spans="1:4" x14ac:dyDescent="0.35">
      <c r="A205" s="85">
        <v>201</v>
      </c>
      <c r="B205" s="184"/>
      <c r="C205" s="19" t="s">
        <v>310</v>
      </c>
      <c r="D205" s="20">
        <v>409.1</v>
      </c>
    </row>
    <row r="206" spans="1:4" x14ac:dyDescent="0.35">
      <c r="A206" s="85">
        <v>202</v>
      </c>
      <c r="B206" s="184"/>
      <c r="C206" s="19" t="s">
        <v>311</v>
      </c>
      <c r="D206" s="20">
        <v>409.1</v>
      </c>
    </row>
    <row r="207" spans="1:4" x14ac:dyDescent="0.35">
      <c r="A207" s="85">
        <v>203</v>
      </c>
      <c r="B207" s="184"/>
      <c r="C207" s="19" t="s">
        <v>238</v>
      </c>
      <c r="D207" s="20">
        <v>410.1</v>
      </c>
    </row>
    <row r="208" spans="1:4" outlineLevel="1" x14ac:dyDescent="0.35">
      <c r="A208" s="85">
        <v>204</v>
      </c>
      <c r="B208" s="184"/>
      <c r="C208" s="19" t="s">
        <v>309</v>
      </c>
      <c r="D208" s="20">
        <v>411.1</v>
      </c>
    </row>
    <row r="209" spans="1:4" outlineLevel="1" x14ac:dyDescent="0.35">
      <c r="A209" s="85">
        <v>205</v>
      </c>
      <c r="B209" s="185"/>
      <c r="C209" s="17" t="s">
        <v>27</v>
      </c>
      <c r="D209" s="21">
        <v>411.4</v>
      </c>
    </row>
    <row r="210" spans="1:4" outlineLevel="1" x14ac:dyDescent="0.35">
      <c r="A210" s="85">
        <v>206</v>
      </c>
      <c r="B210" s="199" t="s">
        <v>28</v>
      </c>
      <c r="C210" s="199"/>
      <c r="D210" s="200"/>
    </row>
    <row r="211" spans="1:4" outlineLevel="1" x14ac:dyDescent="0.35">
      <c r="A211" s="85">
        <v>207</v>
      </c>
      <c r="B211" s="218" t="s">
        <v>83</v>
      </c>
      <c r="C211" s="105" t="s">
        <v>548</v>
      </c>
      <c r="D211" s="67">
        <v>411.6</v>
      </c>
    </row>
    <row r="212" spans="1:4" outlineLevel="1" x14ac:dyDescent="0.35">
      <c r="A212" s="85">
        <v>208</v>
      </c>
      <c r="B212" s="217"/>
      <c r="C212" s="105" t="s">
        <v>549</v>
      </c>
      <c r="D212" s="67">
        <f>+D211</f>
        <v>411.6</v>
      </c>
    </row>
    <row r="213" spans="1:4" outlineLevel="1" x14ac:dyDescent="0.35">
      <c r="A213" s="85">
        <v>209</v>
      </c>
      <c r="B213" s="217"/>
      <c r="C213" s="105" t="s">
        <v>550</v>
      </c>
      <c r="D213" s="67">
        <f t="shared" ref="D213:D214" si="4">+D212</f>
        <v>411.6</v>
      </c>
    </row>
    <row r="214" spans="1:4" x14ac:dyDescent="0.35">
      <c r="A214" s="85">
        <v>210</v>
      </c>
      <c r="B214" s="217"/>
      <c r="C214" s="105" t="s">
        <v>551</v>
      </c>
      <c r="D214" s="67">
        <f t="shared" si="4"/>
        <v>411.6</v>
      </c>
    </row>
    <row r="215" spans="1:4" x14ac:dyDescent="0.35">
      <c r="A215" s="85">
        <v>211</v>
      </c>
      <c r="B215" s="217"/>
      <c r="C215" s="105" t="s">
        <v>552</v>
      </c>
      <c r="D215" s="67">
        <v>411.7</v>
      </c>
    </row>
    <row r="216" spans="1:4" x14ac:dyDescent="0.35">
      <c r="A216" s="85">
        <v>212</v>
      </c>
      <c r="B216" s="217"/>
      <c r="C216" s="105" t="s">
        <v>553</v>
      </c>
      <c r="D216" s="67">
        <f>+D215</f>
        <v>411.7</v>
      </c>
    </row>
    <row r="217" spans="1:4" x14ac:dyDescent="0.35">
      <c r="A217" s="85">
        <v>213</v>
      </c>
      <c r="B217" s="217"/>
      <c r="C217" s="105" t="s">
        <v>554</v>
      </c>
      <c r="D217" s="67">
        <f t="shared" ref="D217:D218" si="5">+D216</f>
        <v>411.7</v>
      </c>
    </row>
    <row r="218" spans="1:4" outlineLevel="1" x14ac:dyDescent="0.35">
      <c r="A218" s="85">
        <v>214</v>
      </c>
      <c r="B218" s="217"/>
      <c r="C218" s="105" t="s">
        <v>555</v>
      </c>
      <c r="D218" s="67">
        <f t="shared" si="5"/>
        <v>411.7</v>
      </c>
    </row>
    <row r="219" spans="1:4" outlineLevel="1" x14ac:dyDescent="0.35">
      <c r="A219" s="85">
        <v>215</v>
      </c>
      <c r="B219" s="217"/>
      <c r="C219" s="91" t="s">
        <v>239</v>
      </c>
      <c r="D219" s="90">
        <v>411.8</v>
      </c>
    </row>
    <row r="220" spans="1:4" outlineLevel="1" x14ac:dyDescent="0.35">
      <c r="A220" s="85">
        <v>216</v>
      </c>
      <c r="B220" s="217"/>
      <c r="C220" s="91" t="s">
        <v>240</v>
      </c>
      <c r="D220" s="90">
        <v>411.9</v>
      </c>
    </row>
    <row r="221" spans="1:4" outlineLevel="1" x14ac:dyDescent="0.35">
      <c r="A221" s="85">
        <v>217</v>
      </c>
      <c r="B221" s="217"/>
      <c r="C221" s="105" t="s">
        <v>611</v>
      </c>
      <c r="D221" s="166">
        <v>411.1</v>
      </c>
    </row>
    <row r="222" spans="1:4" outlineLevel="1" x14ac:dyDescent="0.35">
      <c r="A222" s="85">
        <v>218</v>
      </c>
      <c r="B222" s="217"/>
      <c r="C222" s="92" t="s">
        <v>241</v>
      </c>
      <c r="D222" s="90">
        <v>412</v>
      </c>
    </row>
    <row r="223" spans="1:4" outlineLevel="1" x14ac:dyDescent="0.35">
      <c r="A223" s="85">
        <v>219</v>
      </c>
      <c r="B223" s="217"/>
      <c r="C223" s="92" t="s">
        <v>242</v>
      </c>
      <c r="D223" s="90">
        <v>413</v>
      </c>
    </row>
    <row r="224" spans="1:4" outlineLevel="1" x14ac:dyDescent="0.35">
      <c r="A224" s="85">
        <v>220</v>
      </c>
      <c r="B224" s="217"/>
      <c r="C224" s="92" t="s">
        <v>152</v>
      </c>
      <c r="D224" s="90">
        <v>414</v>
      </c>
    </row>
    <row r="225" spans="1:4" outlineLevel="1" x14ac:dyDescent="0.35">
      <c r="A225" s="85">
        <v>221</v>
      </c>
      <c r="B225" s="217"/>
      <c r="C225" s="92" t="s">
        <v>340</v>
      </c>
      <c r="D225" s="90">
        <v>421</v>
      </c>
    </row>
    <row r="226" spans="1:4" outlineLevel="1" x14ac:dyDescent="0.35">
      <c r="A226" s="85">
        <v>222</v>
      </c>
      <c r="B226" s="219"/>
      <c r="C226" s="93" t="s">
        <v>341</v>
      </c>
      <c r="D226" s="90">
        <v>426.5</v>
      </c>
    </row>
    <row r="227" spans="1:4" x14ac:dyDescent="0.35">
      <c r="A227" s="85">
        <v>223</v>
      </c>
      <c r="B227" s="199" t="s">
        <v>29</v>
      </c>
      <c r="C227" s="199"/>
      <c r="D227" s="200"/>
    </row>
    <row r="228" spans="1:4" outlineLevel="1" x14ac:dyDescent="0.35">
      <c r="A228" s="85">
        <v>224</v>
      </c>
      <c r="B228" s="191" t="s">
        <v>350</v>
      </c>
      <c r="C228" s="191"/>
      <c r="D228" s="192"/>
    </row>
    <row r="229" spans="1:4" outlineLevel="1" x14ac:dyDescent="0.35">
      <c r="A229" s="85">
        <v>225</v>
      </c>
      <c r="B229" s="191" t="s">
        <v>71</v>
      </c>
      <c r="C229" s="191"/>
      <c r="D229" s="192"/>
    </row>
    <row r="230" spans="1:4" outlineLevel="1" x14ac:dyDescent="0.35">
      <c r="A230" s="85">
        <v>226</v>
      </c>
      <c r="B230" s="159"/>
      <c r="C230" s="65"/>
      <c r="D230" s="66"/>
    </row>
    <row r="231" spans="1:4" outlineLevel="1" x14ac:dyDescent="0.35">
      <c r="A231" s="85">
        <v>227</v>
      </c>
      <c r="B231" s="159"/>
      <c r="C231" s="65"/>
      <c r="D231" s="65"/>
    </row>
    <row r="232" spans="1:4" outlineLevel="1" x14ac:dyDescent="0.35">
      <c r="A232" s="85">
        <v>228</v>
      </c>
      <c r="B232" s="201" t="s">
        <v>30</v>
      </c>
      <c r="C232" s="167" t="s">
        <v>378</v>
      </c>
      <c r="D232" s="71">
        <v>301</v>
      </c>
    </row>
    <row r="233" spans="1:4" outlineLevel="1" x14ac:dyDescent="0.35">
      <c r="A233" s="85">
        <v>229</v>
      </c>
      <c r="B233" s="202"/>
      <c r="C233" s="19" t="s">
        <v>379</v>
      </c>
      <c r="D233" s="13">
        <f>+D232</f>
        <v>301</v>
      </c>
    </row>
    <row r="234" spans="1:4" outlineLevel="1" x14ac:dyDescent="0.35">
      <c r="A234" s="85">
        <v>230</v>
      </c>
      <c r="B234" s="202"/>
      <c r="C234" s="19" t="s">
        <v>380</v>
      </c>
      <c r="D234" s="13">
        <f t="shared" ref="D234:D235" si="6">+D233</f>
        <v>301</v>
      </c>
    </row>
    <row r="235" spans="1:4" outlineLevel="1" x14ac:dyDescent="0.35">
      <c r="A235" s="85">
        <v>231</v>
      </c>
      <c r="B235" s="202"/>
      <c r="C235" s="19" t="s">
        <v>381</v>
      </c>
      <c r="D235" s="13">
        <f t="shared" si="6"/>
        <v>301</v>
      </c>
    </row>
    <row r="236" spans="1:4" outlineLevel="1" x14ac:dyDescent="0.35">
      <c r="A236" s="85">
        <v>232</v>
      </c>
      <c r="B236" s="202"/>
      <c r="C236" s="168" t="s">
        <v>382</v>
      </c>
      <c r="D236" s="13">
        <v>302</v>
      </c>
    </row>
    <row r="237" spans="1:4" outlineLevel="1" x14ac:dyDescent="0.35">
      <c r="A237" s="85">
        <v>233</v>
      </c>
      <c r="B237" s="202"/>
      <c r="C237" s="168" t="s">
        <v>383</v>
      </c>
      <c r="D237" s="13">
        <f>+D236</f>
        <v>302</v>
      </c>
    </row>
    <row r="238" spans="1:4" outlineLevel="1" x14ac:dyDescent="0.35">
      <c r="A238" s="85">
        <v>234</v>
      </c>
      <c r="B238" s="202"/>
      <c r="C238" s="168" t="s">
        <v>384</v>
      </c>
      <c r="D238" s="13">
        <f t="shared" ref="D238:D239" si="7">+D237</f>
        <v>302</v>
      </c>
    </row>
    <row r="239" spans="1:4" outlineLevel="1" x14ac:dyDescent="0.35">
      <c r="A239" s="85">
        <v>235</v>
      </c>
      <c r="B239" s="202"/>
      <c r="C239" s="168" t="s">
        <v>385</v>
      </c>
      <c r="D239" s="13">
        <f t="shared" si="7"/>
        <v>302</v>
      </c>
    </row>
    <row r="240" spans="1:4" outlineLevel="1" x14ac:dyDescent="0.35">
      <c r="A240" s="85">
        <v>236</v>
      </c>
      <c r="B240" s="202"/>
      <c r="C240" s="168" t="s">
        <v>386</v>
      </c>
      <c r="D240" s="13">
        <v>303</v>
      </c>
    </row>
    <row r="241" spans="1:4" outlineLevel="1" x14ac:dyDescent="0.35">
      <c r="A241" s="85">
        <v>237</v>
      </c>
      <c r="B241" s="202"/>
      <c r="C241" s="168" t="s">
        <v>387</v>
      </c>
      <c r="D241" s="13">
        <f>+D240</f>
        <v>303</v>
      </c>
    </row>
    <row r="242" spans="1:4" outlineLevel="1" x14ac:dyDescent="0.35">
      <c r="A242" s="85">
        <v>238</v>
      </c>
      <c r="B242" s="202"/>
      <c r="C242" s="168" t="s">
        <v>388</v>
      </c>
      <c r="D242" s="13">
        <f t="shared" ref="D242:D243" si="8">+D241</f>
        <v>303</v>
      </c>
    </row>
    <row r="243" spans="1:4" outlineLevel="1" x14ac:dyDescent="0.35">
      <c r="A243" s="85">
        <v>239</v>
      </c>
      <c r="B243" s="202"/>
      <c r="C243" s="168" t="s">
        <v>389</v>
      </c>
      <c r="D243" s="13">
        <f t="shared" si="8"/>
        <v>303</v>
      </c>
    </row>
    <row r="244" spans="1:4" outlineLevel="1" x14ac:dyDescent="0.35">
      <c r="A244" s="85">
        <v>240</v>
      </c>
      <c r="B244" s="184"/>
      <c r="C244" s="223" t="s">
        <v>351</v>
      </c>
      <c r="D244" s="196"/>
    </row>
    <row r="245" spans="1:4" x14ac:dyDescent="0.35">
      <c r="A245" s="85">
        <v>241</v>
      </c>
      <c r="B245" s="202"/>
      <c r="C245" s="16" t="s">
        <v>243</v>
      </c>
      <c r="D245" s="71">
        <v>310</v>
      </c>
    </row>
    <row r="246" spans="1:4" outlineLevel="1" x14ac:dyDescent="0.35">
      <c r="A246" s="85">
        <v>242</v>
      </c>
      <c r="B246" s="202"/>
      <c r="C246" s="19" t="s">
        <v>244</v>
      </c>
      <c r="D246" s="13">
        <v>311</v>
      </c>
    </row>
    <row r="247" spans="1:4" outlineLevel="1" x14ac:dyDescent="0.35">
      <c r="A247" s="85">
        <v>243</v>
      </c>
      <c r="B247" s="202"/>
      <c r="C247" s="19" t="s">
        <v>245</v>
      </c>
      <c r="D247" s="13">
        <v>312</v>
      </c>
    </row>
    <row r="248" spans="1:4" outlineLevel="1" x14ac:dyDescent="0.35">
      <c r="A248" s="85">
        <v>244</v>
      </c>
      <c r="B248" s="202"/>
      <c r="C248" s="19" t="s">
        <v>246</v>
      </c>
      <c r="D248" s="13">
        <v>313</v>
      </c>
    </row>
    <row r="249" spans="1:4" outlineLevel="1" x14ac:dyDescent="0.35">
      <c r="A249" s="85">
        <v>245</v>
      </c>
      <c r="B249" s="202"/>
      <c r="C249" s="19" t="s">
        <v>247</v>
      </c>
      <c r="D249" s="13">
        <v>314</v>
      </c>
    </row>
    <row r="250" spans="1:4" outlineLevel="1" x14ac:dyDescent="0.35">
      <c r="A250" s="85">
        <v>246</v>
      </c>
      <c r="B250" s="202"/>
      <c r="C250" s="19" t="s">
        <v>248</v>
      </c>
      <c r="D250" s="13">
        <v>315</v>
      </c>
    </row>
    <row r="251" spans="1:4" outlineLevel="1" x14ac:dyDescent="0.35">
      <c r="A251" s="85">
        <v>247</v>
      </c>
      <c r="B251" s="202"/>
      <c r="C251" s="19" t="s">
        <v>32</v>
      </c>
      <c r="D251" s="13">
        <v>316</v>
      </c>
    </row>
    <row r="252" spans="1:4" outlineLevel="1" x14ac:dyDescent="0.35">
      <c r="A252" s="85">
        <v>248</v>
      </c>
      <c r="B252" s="202"/>
      <c r="C252" s="17" t="s">
        <v>249</v>
      </c>
      <c r="D252" s="70">
        <v>317</v>
      </c>
    </row>
    <row r="253" spans="1:4" outlineLevel="1" x14ac:dyDescent="0.35">
      <c r="A253" s="85">
        <v>249</v>
      </c>
      <c r="B253" s="184"/>
      <c r="C253" s="224" t="s">
        <v>352</v>
      </c>
      <c r="D253" s="225"/>
    </row>
    <row r="254" spans="1:4" outlineLevel="1" x14ac:dyDescent="0.35">
      <c r="A254" s="85">
        <v>250</v>
      </c>
      <c r="B254" s="202"/>
      <c r="C254" s="16" t="s">
        <v>243</v>
      </c>
      <c r="D254" s="71">
        <v>330</v>
      </c>
    </row>
    <row r="255" spans="1:4" x14ac:dyDescent="0.35">
      <c r="A255" s="85">
        <v>251</v>
      </c>
      <c r="B255" s="202"/>
      <c r="C255" s="19" t="s">
        <v>244</v>
      </c>
      <c r="D255" s="13">
        <v>331</v>
      </c>
    </row>
    <row r="256" spans="1:4" outlineLevel="1" x14ac:dyDescent="0.35">
      <c r="A256" s="85">
        <v>252</v>
      </c>
      <c r="B256" s="202"/>
      <c r="C256" s="19" t="s">
        <v>250</v>
      </c>
      <c r="D256" s="13">
        <v>332</v>
      </c>
    </row>
    <row r="257" spans="1:4" outlineLevel="1" x14ac:dyDescent="0.35">
      <c r="A257" s="85">
        <v>253</v>
      </c>
      <c r="B257" s="202"/>
      <c r="C257" s="19" t="s">
        <v>251</v>
      </c>
      <c r="D257" s="13">
        <v>333</v>
      </c>
    </row>
    <row r="258" spans="1:4" outlineLevel="1" x14ac:dyDescent="0.35">
      <c r="A258" s="85">
        <v>254</v>
      </c>
      <c r="B258" s="202"/>
      <c r="C258" s="19" t="s">
        <v>248</v>
      </c>
      <c r="D258" s="13">
        <v>334</v>
      </c>
    </row>
    <row r="259" spans="1:4" outlineLevel="1" x14ac:dyDescent="0.35">
      <c r="A259" s="85">
        <v>255</v>
      </c>
      <c r="B259" s="202"/>
      <c r="C259" s="19" t="s">
        <v>32</v>
      </c>
      <c r="D259" s="13">
        <v>335</v>
      </c>
    </row>
    <row r="260" spans="1:4" outlineLevel="1" x14ac:dyDescent="0.35">
      <c r="A260" s="85">
        <v>256</v>
      </c>
      <c r="B260" s="202"/>
      <c r="C260" s="19" t="s">
        <v>252</v>
      </c>
      <c r="D260" s="13">
        <v>336</v>
      </c>
    </row>
    <row r="261" spans="1:4" outlineLevel="1" x14ac:dyDescent="0.35">
      <c r="A261" s="85">
        <v>257</v>
      </c>
      <c r="B261" s="202"/>
      <c r="C261" s="17" t="s">
        <v>253</v>
      </c>
      <c r="D261" s="70">
        <v>337</v>
      </c>
    </row>
    <row r="262" spans="1:4" outlineLevel="1" x14ac:dyDescent="0.35">
      <c r="A262" s="85">
        <v>258</v>
      </c>
      <c r="B262" s="184"/>
      <c r="C262" s="224" t="s">
        <v>353</v>
      </c>
      <c r="D262" s="225"/>
    </row>
    <row r="263" spans="1:4" outlineLevel="1" x14ac:dyDescent="0.35">
      <c r="A263" s="85">
        <v>259</v>
      </c>
      <c r="B263" s="202"/>
      <c r="C263" s="16" t="s">
        <v>243</v>
      </c>
      <c r="D263" s="71">
        <v>340</v>
      </c>
    </row>
    <row r="264" spans="1:4" outlineLevel="1" x14ac:dyDescent="0.35">
      <c r="A264" s="85">
        <v>260</v>
      </c>
      <c r="B264" s="202"/>
      <c r="C264" s="19" t="s">
        <v>244</v>
      </c>
      <c r="D264" s="13">
        <v>341</v>
      </c>
    </row>
    <row r="265" spans="1:4" outlineLevel="1" x14ac:dyDescent="0.35">
      <c r="A265" s="85">
        <v>261</v>
      </c>
      <c r="B265" s="202"/>
      <c r="C265" s="19" t="s">
        <v>254</v>
      </c>
      <c r="D265" s="13">
        <v>342</v>
      </c>
    </row>
    <row r="266" spans="1:4" x14ac:dyDescent="0.35">
      <c r="A266" s="85">
        <v>262</v>
      </c>
      <c r="B266" s="202"/>
      <c r="C266" s="19" t="s">
        <v>255</v>
      </c>
      <c r="D266" s="13">
        <v>343</v>
      </c>
    </row>
    <row r="267" spans="1:4" outlineLevel="1" x14ac:dyDescent="0.35">
      <c r="A267" s="85">
        <v>263</v>
      </c>
      <c r="B267" s="202"/>
      <c r="C267" s="19" t="s">
        <v>256</v>
      </c>
      <c r="D267" s="13">
        <v>344</v>
      </c>
    </row>
    <row r="268" spans="1:4" outlineLevel="1" x14ac:dyDescent="0.35">
      <c r="A268" s="85">
        <v>264</v>
      </c>
      <c r="B268" s="202"/>
      <c r="C268" s="19" t="s">
        <v>248</v>
      </c>
      <c r="D268" s="13">
        <v>345</v>
      </c>
    </row>
    <row r="269" spans="1:4" outlineLevel="1" x14ac:dyDescent="0.35">
      <c r="A269" s="85">
        <v>265</v>
      </c>
      <c r="B269" s="202"/>
      <c r="C269" s="19" t="s">
        <v>32</v>
      </c>
      <c r="D269" s="13">
        <v>346</v>
      </c>
    </row>
    <row r="270" spans="1:4" outlineLevel="1" x14ac:dyDescent="0.35">
      <c r="A270" s="85">
        <v>266</v>
      </c>
      <c r="B270" s="202"/>
      <c r="C270" s="19" t="s">
        <v>257</v>
      </c>
      <c r="D270" s="13">
        <v>347</v>
      </c>
    </row>
    <row r="271" spans="1:4" outlineLevel="1" x14ac:dyDescent="0.35">
      <c r="A271" s="85">
        <v>267</v>
      </c>
      <c r="B271" s="202"/>
      <c r="C271" s="19" t="s">
        <v>312</v>
      </c>
      <c r="D271" s="70">
        <v>348</v>
      </c>
    </row>
    <row r="272" spans="1:4" outlineLevel="1" x14ac:dyDescent="0.35">
      <c r="A272" s="85">
        <v>268</v>
      </c>
      <c r="B272" s="184"/>
      <c r="C272" s="224" t="s">
        <v>354</v>
      </c>
      <c r="D272" s="225"/>
    </row>
    <row r="273" spans="1:4" outlineLevel="1" x14ac:dyDescent="0.35">
      <c r="A273" s="85">
        <v>269</v>
      </c>
      <c r="B273" s="202"/>
      <c r="C273" s="16" t="s">
        <v>243</v>
      </c>
      <c r="D273" s="71">
        <v>350</v>
      </c>
    </row>
    <row r="274" spans="1:4" outlineLevel="1" x14ac:dyDescent="0.35">
      <c r="A274" s="85">
        <v>270</v>
      </c>
      <c r="B274" s="202"/>
      <c r="C274" s="168" t="s">
        <v>390</v>
      </c>
      <c r="D274" s="13">
        <f>+D273</f>
        <v>350</v>
      </c>
    </row>
    <row r="275" spans="1:4" outlineLevel="1" x14ac:dyDescent="0.35">
      <c r="A275" s="85">
        <v>271</v>
      </c>
      <c r="B275" s="202"/>
      <c r="C275" s="19" t="s">
        <v>244</v>
      </c>
      <c r="D275" s="13">
        <v>352</v>
      </c>
    </row>
    <row r="276" spans="1:4" outlineLevel="1" x14ac:dyDescent="0.35">
      <c r="A276" s="85">
        <v>272</v>
      </c>
      <c r="B276" s="202"/>
      <c r="C276" s="168" t="s">
        <v>391</v>
      </c>
      <c r="D276" s="13">
        <f>+D275</f>
        <v>352</v>
      </c>
    </row>
    <row r="277" spans="1:4" outlineLevel="1" x14ac:dyDescent="0.35">
      <c r="A277" s="85">
        <v>273</v>
      </c>
      <c r="B277" s="202"/>
      <c r="C277" s="19" t="s">
        <v>258</v>
      </c>
      <c r="D277" s="13">
        <v>353</v>
      </c>
    </row>
    <row r="278" spans="1:4" outlineLevel="1" x14ac:dyDescent="0.35">
      <c r="A278" s="85">
        <v>274</v>
      </c>
      <c r="B278" s="202"/>
      <c r="C278" s="168" t="s">
        <v>392</v>
      </c>
      <c r="D278" s="13">
        <f>+D277</f>
        <v>353</v>
      </c>
    </row>
    <row r="279" spans="1:4" outlineLevel="1" x14ac:dyDescent="0.35">
      <c r="A279" s="85">
        <v>275</v>
      </c>
      <c r="B279" s="202"/>
      <c r="C279" s="168" t="s">
        <v>393</v>
      </c>
      <c r="D279" s="13">
        <f>+D278</f>
        <v>353</v>
      </c>
    </row>
    <row r="280" spans="1:4" outlineLevel="1" x14ac:dyDescent="0.35">
      <c r="A280" s="85">
        <v>276</v>
      </c>
      <c r="B280" s="202"/>
      <c r="C280" s="19" t="s">
        <v>259</v>
      </c>
      <c r="D280" s="13">
        <v>354</v>
      </c>
    </row>
    <row r="281" spans="1:4" outlineLevel="1" x14ac:dyDescent="0.35">
      <c r="A281" s="85">
        <v>277</v>
      </c>
      <c r="B281" s="202"/>
      <c r="C281" s="168" t="s">
        <v>394</v>
      </c>
      <c r="D281" s="13">
        <f>+D280</f>
        <v>354</v>
      </c>
    </row>
    <row r="282" spans="1:4" outlineLevel="1" x14ac:dyDescent="0.35">
      <c r="A282" s="85">
        <v>278</v>
      </c>
      <c r="B282" s="202"/>
      <c r="C282" s="19" t="s">
        <v>260</v>
      </c>
      <c r="D282" s="13">
        <v>355</v>
      </c>
    </row>
    <row r="283" spans="1:4" outlineLevel="1" x14ac:dyDescent="0.35">
      <c r="A283" s="85">
        <v>279</v>
      </c>
      <c r="B283" s="202"/>
      <c r="C283" s="168" t="s">
        <v>395</v>
      </c>
      <c r="D283" s="13">
        <f>+D282</f>
        <v>355</v>
      </c>
    </row>
    <row r="284" spans="1:4" outlineLevel="1" x14ac:dyDescent="0.35">
      <c r="A284" s="85">
        <v>280</v>
      </c>
      <c r="B284" s="202"/>
      <c r="C284" s="19" t="s">
        <v>37</v>
      </c>
      <c r="D284" s="13">
        <v>356</v>
      </c>
    </row>
    <row r="285" spans="1:4" outlineLevel="1" x14ac:dyDescent="0.35">
      <c r="A285" s="85">
        <v>281</v>
      </c>
      <c r="B285" s="202"/>
      <c r="C285" s="168" t="s">
        <v>396</v>
      </c>
      <c r="D285" s="13">
        <f>+D284</f>
        <v>356</v>
      </c>
    </row>
    <row r="286" spans="1:4" outlineLevel="1" x14ac:dyDescent="0.35">
      <c r="A286" s="85">
        <v>282</v>
      </c>
      <c r="B286" s="202"/>
      <c r="C286" s="19" t="s">
        <v>261</v>
      </c>
      <c r="D286" s="13">
        <v>357</v>
      </c>
    </row>
    <row r="287" spans="1:4" outlineLevel="1" x14ac:dyDescent="0.35">
      <c r="A287" s="85">
        <v>283</v>
      </c>
      <c r="B287" s="202"/>
      <c r="C287" s="168" t="s">
        <v>397</v>
      </c>
      <c r="D287" s="13">
        <f>+D286</f>
        <v>357</v>
      </c>
    </row>
    <row r="288" spans="1:4" outlineLevel="1" x14ac:dyDescent="0.35">
      <c r="A288" s="85">
        <v>284</v>
      </c>
      <c r="B288" s="202"/>
      <c r="C288" s="19" t="s">
        <v>38</v>
      </c>
      <c r="D288" s="13">
        <v>358</v>
      </c>
    </row>
    <row r="289" spans="1:4" outlineLevel="1" x14ac:dyDescent="0.35">
      <c r="A289" s="85">
        <v>285</v>
      </c>
      <c r="B289" s="202"/>
      <c r="C289" s="168" t="s">
        <v>398</v>
      </c>
      <c r="D289" s="13">
        <f>+D288</f>
        <v>358</v>
      </c>
    </row>
    <row r="290" spans="1:4" outlineLevel="1" x14ac:dyDescent="0.35">
      <c r="A290" s="85">
        <v>286</v>
      </c>
      <c r="B290" s="202"/>
      <c r="C290" s="19" t="s">
        <v>262</v>
      </c>
      <c r="D290" s="13">
        <v>359</v>
      </c>
    </row>
    <row r="291" spans="1:4" outlineLevel="1" x14ac:dyDescent="0.35">
      <c r="A291" s="85">
        <v>287</v>
      </c>
      <c r="B291" s="202"/>
      <c r="C291" s="168" t="s">
        <v>399</v>
      </c>
      <c r="D291" s="13">
        <f>+D290</f>
        <v>359</v>
      </c>
    </row>
    <row r="292" spans="1:4" x14ac:dyDescent="0.35">
      <c r="A292" s="85">
        <v>288</v>
      </c>
      <c r="B292" s="202"/>
      <c r="C292" s="17" t="s">
        <v>263</v>
      </c>
      <c r="D292" s="21">
        <v>359.1</v>
      </c>
    </row>
    <row r="293" spans="1:4" outlineLevel="1" x14ac:dyDescent="0.35">
      <c r="A293" s="85">
        <v>289</v>
      </c>
      <c r="B293" s="184"/>
      <c r="C293" s="224" t="s">
        <v>355</v>
      </c>
      <c r="D293" s="225"/>
    </row>
    <row r="294" spans="1:4" outlineLevel="1" x14ac:dyDescent="0.35">
      <c r="A294" s="85">
        <v>290</v>
      </c>
      <c r="B294" s="202"/>
      <c r="C294" s="16" t="s">
        <v>243</v>
      </c>
      <c r="D294" s="71">
        <v>360</v>
      </c>
    </row>
    <row r="295" spans="1:4" outlineLevel="1" x14ac:dyDescent="0.35">
      <c r="A295" s="85">
        <v>291</v>
      </c>
      <c r="B295" s="202"/>
      <c r="C295" s="19" t="s">
        <v>244</v>
      </c>
      <c r="D295" s="13">
        <v>361</v>
      </c>
    </row>
    <row r="296" spans="1:4" outlineLevel="1" x14ac:dyDescent="0.35">
      <c r="A296" s="85">
        <v>292</v>
      </c>
      <c r="B296" s="202"/>
      <c r="C296" s="19" t="s">
        <v>258</v>
      </c>
      <c r="D296" s="13">
        <v>362</v>
      </c>
    </row>
    <row r="297" spans="1:4" outlineLevel="1" x14ac:dyDescent="0.35">
      <c r="A297" s="85">
        <v>293</v>
      </c>
      <c r="B297" s="202"/>
      <c r="C297" s="19" t="s">
        <v>264</v>
      </c>
      <c r="D297" s="13">
        <v>363</v>
      </c>
    </row>
    <row r="298" spans="1:4" outlineLevel="1" x14ac:dyDescent="0.35">
      <c r="A298" s="85">
        <v>294</v>
      </c>
      <c r="B298" s="202"/>
      <c r="C298" s="19" t="s">
        <v>265</v>
      </c>
      <c r="D298" s="13">
        <v>364</v>
      </c>
    </row>
    <row r="299" spans="1:4" outlineLevel="1" x14ac:dyDescent="0.35">
      <c r="A299" s="85">
        <v>295</v>
      </c>
      <c r="B299" s="202"/>
      <c r="C299" s="19" t="s">
        <v>37</v>
      </c>
      <c r="D299" s="13">
        <v>365</v>
      </c>
    </row>
    <row r="300" spans="1:4" outlineLevel="1" x14ac:dyDescent="0.35">
      <c r="A300" s="85">
        <v>296</v>
      </c>
      <c r="B300" s="202"/>
      <c r="C300" s="19" t="s">
        <v>261</v>
      </c>
      <c r="D300" s="13">
        <v>366</v>
      </c>
    </row>
    <row r="301" spans="1:4" outlineLevel="1" x14ac:dyDescent="0.35">
      <c r="A301" s="85">
        <v>297</v>
      </c>
      <c r="B301" s="202"/>
      <c r="C301" s="19" t="s">
        <v>38</v>
      </c>
      <c r="D301" s="13">
        <v>367</v>
      </c>
    </row>
    <row r="302" spans="1:4" outlineLevel="1" x14ac:dyDescent="0.35">
      <c r="A302" s="85">
        <v>298</v>
      </c>
      <c r="B302" s="202"/>
      <c r="C302" s="19" t="s">
        <v>266</v>
      </c>
      <c r="D302" s="13">
        <v>368</v>
      </c>
    </row>
    <row r="303" spans="1:4" outlineLevel="1" x14ac:dyDescent="0.35">
      <c r="A303" s="85">
        <v>299</v>
      </c>
      <c r="B303" s="202"/>
      <c r="C303" s="19" t="s">
        <v>267</v>
      </c>
      <c r="D303" s="13">
        <v>369</v>
      </c>
    </row>
    <row r="304" spans="1:4" outlineLevel="1" x14ac:dyDescent="0.35">
      <c r="A304" s="85">
        <v>300</v>
      </c>
      <c r="B304" s="202"/>
      <c r="C304" s="19" t="s">
        <v>268</v>
      </c>
      <c r="D304" s="13">
        <v>370</v>
      </c>
    </row>
    <row r="305" spans="1:4" x14ac:dyDescent="0.35">
      <c r="A305" s="85">
        <v>301</v>
      </c>
      <c r="B305" s="202"/>
      <c r="C305" s="19" t="s">
        <v>138</v>
      </c>
      <c r="D305" s="13">
        <v>371</v>
      </c>
    </row>
    <row r="306" spans="1:4" x14ac:dyDescent="0.35">
      <c r="A306" s="85">
        <v>302</v>
      </c>
      <c r="B306" s="202"/>
      <c r="C306" s="19" t="s">
        <v>269</v>
      </c>
      <c r="D306" s="13">
        <v>372</v>
      </c>
    </row>
    <row r="307" spans="1:4" outlineLevel="1" x14ac:dyDescent="0.35">
      <c r="A307" s="85">
        <v>303</v>
      </c>
      <c r="B307" s="202"/>
      <c r="C307" s="19" t="s">
        <v>270</v>
      </c>
      <c r="D307" s="13">
        <v>373</v>
      </c>
    </row>
    <row r="308" spans="1:4" outlineLevel="1" x14ac:dyDescent="0.35">
      <c r="A308" s="85">
        <v>304</v>
      </c>
      <c r="B308" s="202"/>
      <c r="C308" s="17" t="s">
        <v>271</v>
      </c>
      <c r="D308" s="70">
        <v>374</v>
      </c>
    </row>
    <row r="309" spans="1:4" outlineLevel="1" x14ac:dyDescent="0.35">
      <c r="A309" s="85">
        <v>305</v>
      </c>
      <c r="B309" s="184"/>
      <c r="C309" s="224" t="s">
        <v>356</v>
      </c>
      <c r="D309" s="225"/>
    </row>
    <row r="310" spans="1:4" outlineLevel="1" x14ac:dyDescent="0.35">
      <c r="A310" s="85">
        <v>306</v>
      </c>
      <c r="B310" s="202"/>
      <c r="C310" s="16" t="s">
        <v>243</v>
      </c>
      <c r="D310" s="71">
        <v>389</v>
      </c>
    </row>
    <row r="311" spans="1:4" outlineLevel="1" x14ac:dyDescent="0.35">
      <c r="A311" s="85">
        <v>307</v>
      </c>
      <c r="B311" s="202"/>
      <c r="C311" s="19" t="s">
        <v>244</v>
      </c>
      <c r="D311" s="13">
        <v>390</v>
      </c>
    </row>
    <row r="312" spans="1:4" outlineLevel="1" x14ac:dyDescent="0.35">
      <c r="A312" s="85">
        <v>308</v>
      </c>
      <c r="B312" s="202"/>
      <c r="C312" s="19" t="s">
        <v>272</v>
      </c>
      <c r="D312" s="13">
        <v>391</v>
      </c>
    </row>
    <row r="313" spans="1:4" x14ac:dyDescent="0.35">
      <c r="A313" s="85">
        <v>309</v>
      </c>
      <c r="B313" s="202"/>
      <c r="C313" s="19" t="s">
        <v>273</v>
      </c>
      <c r="D313" s="13">
        <v>392</v>
      </c>
    </row>
    <row r="314" spans="1:4" x14ac:dyDescent="0.35">
      <c r="A314" s="85">
        <v>310</v>
      </c>
      <c r="B314" s="202"/>
      <c r="C314" s="19" t="s">
        <v>274</v>
      </c>
      <c r="D314" s="13">
        <v>393</v>
      </c>
    </row>
    <row r="315" spans="1:4" x14ac:dyDescent="0.35">
      <c r="A315" s="85">
        <v>311</v>
      </c>
      <c r="B315" s="202"/>
      <c r="C315" s="19" t="s">
        <v>275</v>
      </c>
      <c r="D315" s="13">
        <v>394</v>
      </c>
    </row>
    <row r="316" spans="1:4" x14ac:dyDescent="0.35">
      <c r="A316" s="85">
        <v>312</v>
      </c>
      <c r="B316" s="202"/>
      <c r="C316" s="19" t="s">
        <v>276</v>
      </c>
      <c r="D316" s="13">
        <v>395</v>
      </c>
    </row>
    <row r="317" spans="1:4" outlineLevel="1" x14ac:dyDescent="0.35">
      <c r="A317" s="85">
        <v>313</v>
      </c>
      <c r="B317" s="202"/>
      <c r="C317" s="19" t="s">
        <v>277</v>
      </c>
      <c r="D317" s="13">
        <v>396</v>
      </c>
    </row>
    <row r="318" spans="1:4" outlineLevel="1" x14ac:dyDescent="0.35">
      <c r="A318" s="85">
        <v>314</v>
      </c>
      <c r="B318" s="202"/>
      <c r="C318" s="19" t="s">
        <v>278</v>
      </c>
      <c r="D318" s="13">
        <v>397</v>
      </c>
    </row>
    <row r="319" spans="1:4" outlineLevel="1" x14ac:dyDescent="0.35">
      <c r="A319" s="85">
        <v>315</v>
      </c>
      <c r="B319" s="202"/>
      <c r="C319" s="19" t="s">
        <v>279</v>
      </c>
      <c r="D319" s="13">
        <v>398</v>
      </c>
    </row>
    <row r="320" spans="1:4" outlineLevel="1" x14ac:dyDescent="0.35">
      <c r="A320" s="85">
        <v>316</v>
      </c>
      <c r="B320" s="202"/>
      <c r="C320" s="19" t="s">
        <v>280</v>
      </c>
      <c r="D320" s="13">
        <v>399</v>
      </c>
    </row>
    <row r="321" spans="1:4" outlineLevel="1" x14ac:dyDescent="0.35">
      <c r="A321" s="85">
        <v>317</v>
      </c>
      <c r="B321" s="202"/>
      <c r="C321" s="17" t="s">
        <v>561</v>
      </c>
      <c r="D321" s="21">
        <v>399.1</v>
      </c>
    </row>
    <row r="322" spans="1:4" outlineLevel="1" x14ac:dyDescent="0.35">
      <c r="A322" s="85">
        <v>318</v>
      </c>
      <c r="B322" s="185"/>
      <c r="C322" s="182" t="s">
        <v>357</v>
      </c>
      <c r="D322" s="226"/>
    </row>
    <row r="323" spans="1:4" x14ac:dyDescent="0.35">
      <c r="A323" s="85">
        <v>319</v>
      </c>
      <c r="B323" s="204" t="s">
        <v>358</v>
      </c>
      <c r="C323" s="204"/>
      <c r="D323" s="205"/>
    </row>
    <row r="324" spans="1:4" x14ac:dyDescent="0.35">
      <c r="A324" s="85">
        <v>320</v>
      </c>
      <c r="B324" s="201" t="s">
        <v>41</v>
      </c>
      <c r="C324" s="72" t="s">
        <v>31</v>
      </c>
      <c r="D324" s="76">
        <v>101.1</v>
      </c>
    </row>
    <row r="325" spans="1:4" outlineLevel="1" x14ac:dyDescent="0.35">
      <c r="A325" s="85">
        <v>321</v>
      </c>
      <c r="B325" s="202"/>
      <c r="C325" s="73" t="s">
        <v>33</v>
      </c>
      <c r="D325" s="62">
        <v>101.1</v>
      </c>
    </row>
    <row r="326" spans="1:4" outlineLevel="1" x14ac:dyDescent="0.35">
      <c r="A326" s="85">
        <v>322</v>
      </c>
      <c r="B326" s="202"/>
      <c r="C326" s="73" t="s">
        <v>34</v>
      </c>
      <c r="D326" s="62">
        <v>101.1</v>
      </c>
    </row>
    <row r="327" spans="1:4" outlineLevel="1" x14ac:dyDescent="0.35">
      <c r="A327" s="85">
        <v>323</v>
      </c>
      <c r="B327" s="202"/>
      <c r="C327" s="73" t="s">
        <v>35</v>
      </c>
      <c r="D327" s="62">
        <v>101.1</v>
      </c>
    </row>
    <row r="328" spans="1:4" outlineLevel="1" x14ac:dyDescent="0.35">
      <c r="A328" s="85">
        <v>324</v>
      </c>
      <c r="B328" s="202"/>
      <c r="C328" s="73" t="s">
        <v>36</v>
      </c>
      <c r="D328" s="62">
        <v>101.1</v>
      </c>
    </row>
    <row r="329" spans="1:4" outlineLevel="1" x14ac:dyDescent="0.35">
      <c r="A329" s="85">
        <v>325</v>
      </c>
      <c r="B329" s="202"/>
      <c r="C329" s="73" t="s">
        <v>39</v>
      </c>
      <c r="D329" s="62">
        <v>101.1</v>
      </c>
    </row>
    <row r="330" spans="1:4" x14ac:dyDescent="0.35">
      <c r="A330" s="85">
        <v>326</v>
      </c>
      <c r="B330" s="203"/>
      <c r="C330" s="74" t="s">
        <v>40</v>
      </c>
      <c r="D330" s="77">
        <v>101.1</v>
      </c>
    </row>
    <row r="331" spans="1:4" x14ac:dyDescent="0.35">
      <c r="A331" s="85">
        <v>327</v>
      </c>
      <c r="B331" s="220" t="s">
        <v>42</v>
      </c>
      <c r="C331" s="221"/>
      <c r="D331" s="222"/>
    </row>
    <row r="332" spans="1:4" x14ac:dyDescent="0.35">
      <c r="A332" s="85">
        <v>328</v>
      </c>
      <c r="B332" s="84" t="s">
        <v>43</v>
      </c>
      <c r="C332" s="75" t="s">
        <v>43</v>
      </c>
      <c r="D332" s="79">
        <v>102</v>
      </c>
    </row>
    <row r="333" spans="1:4" x14ac:dyDescent="0.35">
      <c r="A333" s="85">
        <v>329</v>
      </c>
      <c r="B333" s="220" t="s">
        <v>44</v>
      </c>
      <c r="C333" s="232"/>
      <c r="D333" s="233"/>
    </row>
    <row r="334" spans="1:4" outlineLevel="1" x14ac:dyDescent="0.35">
      <c r="A334" s="85">
        <v>330</v>
      </c>
      <c r="B334" s="201" t="s">
        <v>45</v>
      </c>
      <c r="C334" s="72" t="s">
        <v>31</v>
      </c>
      <c r="D334" s="76">
        <v>104</v>
      </c>
    </row>
    <row r="335" spans="1:4" outlineLevel="1" x14ac:dyDescent="0.35">
      <c r="A335" s="85">
        <v>331</v>
      </c>
      <c r="B335" s="202"/>
      <c r="C335" s="73" t="s">
        <v>33</v>
      </c>
      <c r="D335" s="62">
        <v>104</v>
      </c>
    </row>
    <row r="336" spans="1:4" outlineLevel="1" x14ac:dyDescent="0.35">
      <c r="A336" s="85">
        <v>332</v>
      </c>
      <c r="B336" s="202"/>
      <c r="C336" s="73" t="s">
        <v>34</v>
      </c>
      <c r="D336" s="62">
        <v>104</v>
      </c>
    </row>
    <row r="337" spans="1:4" outlineLevel="1" x14ac:dyDescent="0.35">
      <c r="A337" s="85">
        <v>333</v>
      </c>
      <c r="B337" s="202"/>
      <c r="C337" s="73" t="s">
        <v>35</v>
      </c>
      <c r="D337" s="62">
        <v>104</v>
      </c>
    </row>
    <row r="338" spans="1:4" outlineLevel="1" x14ac:dyDescent="0.35">
      <c r="A338" s="85">
        <v>334</v>
      </c>
      <c r="B338" s="202"/>
      <c r="C338" s="73" t="s">
        <v>36</v>
      </c>
      <c r="D338" s="62">
        <v>104</v>
      </c>
    </row>
    <row r="339" spans="1:4" x14ac:dyDescent="0.35">
      <c r="A339" s="85">
        <v>335</v>
      </c>
      <c r="B339" s="202"/>
      <c r="C339" s="73" t="s">
        <v>39</v>
      </c>
      <c r="D339" s="62">
        <v>104</v>
      </c>
    </row>
    <row r="340" spans="1:4" x14ac:dyDescent="0.35">
      <c r="A340" s="85">
        <v>336</v>
      </c>
      <c r="B340" s="203"/>
      <c r="C340" s="74" t="s">
        <v>40</v>
      </c>
      <c r="D340" s="77">
        <v>104</v>
      </c>
    </row>
    <row r="341" spans="1:4" outlineLevel="1" x14ac:dyDescent="0.35">
      <c r="A341" s="85">
        <v>337</v>
      </c>
      <c r="B341" s="220" t="s">
        <v>46</v>
      </c>
      <c r="C341" s="242"/>
      <c r="D341" s="243"/>
    </row>
    <row r="342" spans="1:4" outlineLevel="1" x14ac:dyDescent="0.35">
      <c r="A342" s="85">
        <v>338</v>
      </c>
      <c r="B342" s="201" t="s">
        <v>47</v>
      </c>
      <c r="C342" s="72" t="s">
        <v>33</v>
      </c>
      <c r="D342" s="76">
        <v>105</v>
      </c>
    </row>
    <row r="343" spans="1:4" outlineLevel="1" x14ac:dyDescent="0.35">
      <c r="A343" s="85">
        <v>339</v>
      </c>
      <c r="B343" s="202"/>
      <c r="C343" s="73" t="s">
        <v>34</v>
      </c>
      <c r="D343" s="62">
        <v>105</v>
      </c>
    </row>
    <row r="344" spans="1:4" outlineLevel="1" x14ac:dyDescent="0.35">
      <c r="A344" s="85">
        <v>340</v>
      </c>
      <c r="B344" s="202"/>
      <c r="C344" s="73" t="s">
        <v>582</v>
      </c>
      <c r="D344" s="62">
        <v>105</v>
      </c>
    </row>
    <row r="345" spans="1:4" outlineLevel="1" x14ac:dyDescent="0.35">
      <c r="A345" s="85">
        <v>341</v>
      </c>
      <c r="B345" s="202"/>
      <c r="C345" s="73" t="s">
        <v>36</v>
      </c>
      <c r="D345" s="62">
        <v>105</v>
      </c>
    </row>
    <row r="346" spans="1:4" x14ac:dyDescent="0.35">
      <c r="A346" s="85">
        <v>342</v>
      </c>
      <c r="B346" s="202"/>
      <c r="C346" s="73" t="s">
        <v>39</v>
      </c>
      <c r="D346" s="62">
        <v>105</v>
      </c>
    </row>
    <row r="347" spans="1:4" x14ac:dyDescent="0.35">
      <c r="A347" s="85">
        <v>343</v>
      </c>
      <c r="B347" s="203"/>
      <c r="C347" s="74" t="s">
        <v>40</v>
      </c>
      <c r="D347" s="77">
        <v>105</v>
      </c>
    </row>
    <row r="348" spans="1:4" outlineLevel="1" x14ac:dyDescent="0.35">
      <c r="A348" s="85">
        <v>344</v>
      </c>
      <c r="B348" s="220" t="s">
        <v>48</v>
      </c>
      <c r="C348" s="221"/>
      <c r="D348" s="222"/>
    </row>
    <row r="349" spans="1:4" outlineLevel="1" x14ac:dyDescent="0.35">
      <c r="A349" s="85">
        <v>345</v>
      </c>
      <c r="B349" s="210" t="s">
        <v>49</v>
      </c>
      <c r="C349" s="105" t="s">
        <v>400</v>
      </c>
      <c r="D349" s="169">
        <v>106</v>
      </c>
    </row>
    <row r="350" spans="1:4" outlineLevel="1" x14ac:dyDescent="0.35">
      <c r="A350" s="85">
        <v>346</v>
      </c>
      <c r="B350" s="215"/>
      <c r="C350" s="105" t="s">
        <v>401</v>
      </c>
      <c r="D350" s="67">
        <f>+D349</f>
        <v>106</v>
      </c>
    </row>
    <row r="351" spans="1:4" outlineLevel="1" x14ac:dyDescent="0.35">
      <c r="A351" s="85">
        <v>347</v>
      </c>
      <c r="B351" s="215"/>
      <c r="C351" s="105" t="s">
        <v>402</v>
      </c>
      <c r="D351" s="67">
        <f t="shared" ref="D351:D352" si="9">+D350</f>
        <v>106</v>
      </c>
    </row>
    <row r="352" spans="1:4" outlineLevel="1" x14ac:dyDescent="0.35">
      <c r="A352" s="85">
        <v>348</v>
      </c>
      <c r="B352" s="216"/>
      <c r="C352" s="105" t="s">
        <v>559</v>
      </c>
      <c r="D352" s="165">
        <f t="shared" si="9"/>
        <v>106</v>
      </c>
    </row>
    <row r="353" spans="1:4" outlineLevel="1" x14ac:dyDescent="0.35">
      <c r="A353" s="85">
        <v>349</v>
      </c>
      <c r="B353" s="220" t="s">
        <v>50</v>
      </c>
      <c r="C353" s="232"/>
      <c r="D353" s="233"/>
    </row>
    <row r="354" spans="1:4" outlineLevel="1" x14ac:dyDescent="0.35">
      <c r="A354" s="85">
        <v>350</v>
      </c>
      <c r="B354" s="201" t="s">
        <v>51</v>
      </c>
      <c r="C354" s="72" t="s">
        <v>33</v>
      </c>
      <c r="D354" s="76">
        <v>107</v>
      </c>
    </row>
    <row r="355" spans="1:4" outlineLevel="1" x14ac:dyDescent="0.35">
      <c r="A355" s="85">
        <v>351</v>
      </c>
      <c r="B355" s="202"/>
      <c r="C355" s="73" t="s">
        <v>34</v>
      </c>
      <c r="D355" s="62">
        <v>107</v>
      </c>
    </row>
    <row r="356" spans="1:4" outlineLevel="1" x14ac:dyDescent="0.35">
      <c r="A356" s="85">
        <v>352</v>
      </c>
      <c r="B356" s="202"/>
      <c r="C356" s="73" t="s">
        <v>35</v>
      </c>
      <c r="D356" s="62">
        <v>107</v>
      </c>
    </row>
    <row r="357" spans="1:4" x14ac:dyDescent="0.35">
      <c r="A357" s="85">
        <v>353</v>
      </c>
      <c r="B357" s="202"/>
      <c r="C357" s="73" t="s">
        <v>36</v>
      </c>
      <c r="D357" s="62">
        <v>107</v>
      </c>
    </row>
    <row r="358" spans="1:4" x14ac:dyDescent="0.35">
      <c r="A358" s="85">
        <v>354</v>
      </c>
      <c r="B358" s="202"/>
      <c r="C358" s="73" t="s">
        <v>39</v>
      </c>
      <c r="D358" s="62">
        <v>107</v>
      </c>
    </row>
    <row r="359" spans="1:4" x14ac:dyDescent="0.35">
      <c r="A359" s="85">
        <v>355</v>
      </c>
      <c r="B359" s="203"/>
      <c r="C359" s="74" t="s">
        <v>40</v>
      </c>
      <c r="D359" s="77">
        <v>107</v>
      </c>
    </row>
    <row r="360" spans="1:4" ht="15.75" customHeight="1" x14ac:dyDescent="0.35">
      <c r="A360" s="85">
        <v>356</v>
      </c>
      <c r="B360" s="220" t="s">
        <v>52</v>
      </c>
      <c r="C360" s="220"/>
      <c r="D360" s="228"/>
    </row>
    <row r="361" spans="1:4" ht="15.5" customHeight="1" x14ac:dyDescent="0.35">
      <c r="A361" s="85">
        <v>357</v>
      </c>
      <c r="B361" s="202" t="s">
        <v>53</v>
      </c>
      <c r="C361" s="170" t="s">
        <v>403</v>
      </c>
      <c r="D361" s="169">
        <v>108</v>
      </c>
    </row>
    <row r="362" spans="1:4" x14ac:dyDescent="0.35">
      <c r="A362" s="85">
        <v>358</v>
      </c>
      <c r="B362" s="202"/>
      <c r="C362" s="105" t="s">
        <v>404</v>
      </c>
      <c r="D362" s="67">
        <f>+D361</f>
        <v>108</v>
      </c>
    </row>
    <row r="363" spans="1:4" x14ac:dyDescent="0.35">
      <c r="A363" s="85">
        <v>359</v>
      </c>
      <c r="B363" s="202"/>
      <c r="C363" s="105" t="s">
        <v>405</v>
      </c>
      <c r="D363" s="67">
        <f t="shared" ref="D363:D368" si="10">+D362</f>
        <v>108</v>
      </c>
    </row>
    <row r="364" spans="1:4" x14ac:dyDescent="0.35">
      <c r="A364" s="85">
        <v>360</v>
      </c>
      <c r="B364" s="202"/>
      <c r="C364" s="105" t="s">
        <v>406</v>
      </c>
      <c r="D364" s="67">
        <f t="shared" si="10"/>
        <v>108</v>
      </c>
    </row>
    <row r="365" spans="1:4" x14ac:dyDescent="0.35">
      <c r="A365" s="85">
        <v>361</v>
      </c>
      <c r="B365" s="202"/>
      <c r="C365" s="105" t="s">
        <v>407</v>
      </c>
      <c r="D365" s="67">
        <f t="shared" si="10"/>
        <v>108</v>
      </c>
    </row>
    <row r="366" spans="1:4" x14ac:dyDescent="0.35">
      <c r="A366" s="85">
        <v>362</v>
      </c>
      <c r="B366" s="202"/>
      <c r="C366" s="105" t="s">
        <v>408</v>
      </c>
      <c r="D366" s="67">
        <f t="shared" si="10"/>
        <v>108</v>
      </c>
    </row>
    <row r="367" spans="1:4" x14ac:dyDescent="0.35">
      <c r="A367" s="85">
        <v>363</v>
      </c>
      <c r="B367" s="202"/>
      <c r="C367" s="105" t="s">
        <v>409</v>
      </c>
      <c r="D367" s="67">
        <f t="shared" si="10"/>
        <v>108</v>
      </c>
    </row>
    <row r="368" spans="1:4" x14ac:dyDescent="0.35">
      <c r="A368" s="85">
        <v>364</v>
      </c>
      <c r="B368" s="202"/>
      <c r="C368" s="105" t="s">
        <v>578</v>
      </c>
      <c r="D368" s="67">
        <f t="shared" si="10"/>
        <v>108</v>
      </c>
    </row>
    <row r="369" spans="1:4" x14ac:dyDescent="0.35">
      <c r="A369" s="85">
        <v>365</v>
      </c>
      <c r="B369" s="202"/>
      <c r="C369" s="105" t="s">
        <v>560</v>
      </c>
      <c r="D369" s="67">
        <v>108</v>
      </c>
    </row>
    <row r="370" spans="1:4" x14ac:dyDescent="0.35">
      <c r="A370" s="85">
        <v>366</v>
      </c>
      <c r="B370" s="202"/>
      <c r="C370" s="105" t="s">
        <v>410</v>
      </c>
      <c r="D370" s="67">
        <v>108</v>
      </c>
    </row>
    <row r="371" spans="1:4" x14ac:dyDescent="0.35">
      <c r="A371" s="85">
        <v>367</v>
      </c>
      <c r="B371" s="202"/>
      <c r="C371" s="105" t="s">
        <v>411</v>
      </c>
      <c r="D371" s="67">
        <f>+D370</f>
        <v>108</v>
      </c>
    </row>
    <row r="372" spans="1:4" x14ac:dyDescent="0.35">
      <c r="A372" s="85">
        <v>368</v>
      </c>
      <c r="B372" s="202"/>
      <c r="C372" s="105" t="s">
        <v>412</v>
      </c>
      <c r="D372" s="67">
        <f t="shared" ref="D372:D377" si="11">+D371</f>
        <v>108</v>
      </c>
    </row>
    <row r="373" spans="1:4" x14ac:dyDescent="0.35">
      <c r="A373" s="85">
        <v>369</v>
      </c>
      <c r="B373" s="202"/>
      <c r="C373" s="105" t="s">
        <v>413</v>
      </c>
      <c r="D373" s="67">
        <f t="shared" si="11"/>
        <v>108</v>
      </c>
    </row>
    <row r="374" spans="1:4" x14ac:dyDescent="0.35">
      <c r="A374" s="85">
        <v>370</v>
      </c>
      <c r="B374" s="202"/>
      <c r="C374" s="105" t="s">
        <v>414</v>
      </c>
      <c r="D374" s="67">
        <f t="shared" si="11"/>
        <v>108</v>
      </c>
    </row>
    <row r="375" spans="1:4" x14ac:dyDescent="0.35">
      <c r="A375" s="85">
        <v>371</v>
      </c>
      <c r="B375" s="202"/>
      <c r="C375" s="105" t="s">
        <v>415</v>
      </c>
      <c r="D375" s="67">
        <f t="shared" si="11"/>
        <v>108</v>
      </c>
    </row>
    <row r="376" spans="1:4" x14ac:dyDescent="0.35">
      <c r="A376" s="85">
        <v>372</v>
      </c>
      <c r="B376" s="202"/>
      <c r="C376" s="105" t="s">
        <v>416</v>
      </c>
      <c r="D376" s="67">
        <f t="shared" si="11"/>
        <v>108</v>
      </c>
    </row>
    <row r="377" spans="1:4" x14ac:dyDescent="0.35">
      <c r="A377" s="85">
        <v>373</v>
      </c>
      <c r="B377" s="202"/>
      <c r="C377" s="105" t="s">
        <v>417</v>
      </c>
      <c r="D377" s="67">
        <f t="shared" si="11"/>
        <v>108</v>
      </c>
    </row>
    <row r="378" spans="1:4" x14ac:dyDescent="0.35">
      <c r="A378" s="85">
        <v>374</v>
      </c>
      <c r="B378" s="202"/>
      <c r="C378" s="105" t="s">
        <v>418</v>
      </c>
      <c r="D378" s="67">
        <v>108</v>
      </c>
    </row>
    <row r="379" spans="1:4" x14ac:dyDescent="0.35">
      <c r="A379" s="85">
        <v>375</v>
      </c>
      <c r="B379" s="202"/>
      <c r="C379" s="105" t="s">
        <v>419</v>
      </c>
      <c r="D379" s="67">
        <f>+D378</f>
        <v>108</v>
      </c>
    </row>
    <row r="380" spans="1:4" x14ac:dyDescent="0.35">
      <c r="A380" s="85">
        <v>376</v>
      </c>
      <c r="B380" s="202"/>
      <c r="C380" s="105" t="s">
        <v>420</v>
      </c>
      <c r="D380" s="67">
        <f t="shared" ref="D380:D386" si="12">+D379</f>
        <v>108</v>
      </c>
    </row>
    <row r="381" spans="1:4" x14ac:dyDescent="0.35">
      <c r="A381" s="85">
        <v>377</v>
      </c>
      <c r="B381" s="202"/>
      <c r="C381" s="105" t="s">
        <v>421</v>
      </c>
      <c r="D381" s="67">
        <f t="shared" si="12"/>
        <v>108</v>
      </c>
    </row>
    <row r="382" spans="1:4" x14ac:dyDescent="0.35">
      <c r="A382" s="85">
        <v>378</v>
      </c>
      <c r="B382" s="202"/>
      <c r="C382" s="105" t="s">
        <v>422</v>
      </c>
      <c r="D382" s="67">
        <f t="shared" si="12"/>
        <v>108</v>
      </c>
    </row>
    <row r="383" spans="1:4" x14ac:dyDescent="0.35">
      <c r="A383" s="85">
        <v>379</v>
      </c>
      <c r="B383" s="202"/>
      <c r="C383" s="105" t="s">
        <v>423</v>
      </c>
      <c r="D383" s="67">
        <f t="shared" si="12"/>
        <v>108</v>
      </c>
    </row>
    <row r="384" spans="1:4" x14ac:dyDescent="0.35">
      <c r="A384" s="85">
        <v>380</v>
      </c>
      <c r="B384" s="202"/>
      <c r="C384" s="105" t="s">
        <v>424</v>
      </c>
      <c r="D384" s="67">
        <f t="shared" si="12"/>
        <v>108</v>
      </c>
    </row>
    <row r="385" spans="1:4" x14ac:dyDescent="0.35">
      <c r="A385" s="85">
        <v>381</v>
      </c>
      <c r="B385" s="202"/>
      <c r="C385" s="105" t="s">
        <v>425</v>
      </c>
      <c r="D385" s="67">
        <f t="shared" si="12"/>
        <v>108</v>
      </c>
    </row>
    <row r="386" spans="1:4" x14ac:dyDescent="0.35">
      <c r="A386" s="85">
        <v>382</v>
      </c>
      <c r="B386" s="202"/>
      <c r="C386" s="105" t="s">
        <v>426</v>
      </c>
      <c r="D386" s="67">
        <f t="shared" si="12"/>
        <v>108</v>
      </c>
    </row>
    <row r="387" spans="1:4" x14ac:dyDescent="0.35">
      <c r="A387" s="85">
        <v>383</v>
      </c>
      <c r="B387" s="202"/>
      <c r="C387" s="105" t="s">
        <v>427</v>
      </c>
      <c r="D387" s="67">
        <v>108</v>
      </c>
    </row>
    <row r="388" spans="1:4" x14ac:dyDescent="0.35">
      <c r="A388" s="85">
        <v>384</v>
      </c>
      <c r="B388" s="202"/>
      <c r="C388" s="105" t="s">
        <v>428</v>
      </c>
      <c r="D388" s="67">
        <f>+D387</f>
        <v>108</v>
      </c>
    </row>
    <row r="389" spans="1:4" x14ac:dyDescent="0.35">
      <c r="A389" s="85">
        <v>385</v>
      </c>
      <c r="B389" s="202"/>
      <c r="C389" s="105" t="s">
        <v>429</v>
      </c>
      <c r="D389" s="67">
        <f t="shared" ref="D389:D404" si="13">+D388</f>
        <v>108</v>
      </c>
    </row>
    <row r="390" spans="1:4" x14ac:dyDescent="0.35">
      <c r="A390" s="85">
        <v>386</v>
      </c>
      <c r="B390" s="202"/>
      <c r="C390" s="105" t="s">
        <v>430</v>
      </c>
      <c r="D390" s="67">
        <f t="shared" si="13"/>
        <v>108</v>
      </c>
    </row>
    <row r="391" spans="1:4" x14ac:dyDescent="0.35">
      <c r="A391" s="85">
        <v>387</v>
      </c>
      <c r="B391" s="202"/>
      <c r="C391" s="105" t="s">
        <v>431</v>
      </c>
      <c r="D391" s="67">
        <f t="shared" si="13"/>
        <v>108</v>
      </c>
    </row>
    <row r="392" spans="1:4" x14ac:dyDescent="0.35">
      <c r="A392" s="85">
        <v>388</v>
      </c>
      <c r="B392" s="202"/>
      <c r="C392" s="105" t="s">
        <v>432</v>
      </c>
      <c r="D392" s="67">
        <f t="shared" si="13"/>
        <v>108</v>
      </c>
    </row>
    <row r="393" spans="1:4" x14ac:dyDescent="0.35">
      <c r="A393" s="85">
        <v>389</v>
      </c>
      <c r="B393" s="202"/>
      <c r="C393" s="105" t="s">
        <v>433</v>
      </c>
      <c r="D393" s="67">
        <f t="shared" si="13"/>
        <v>108</v>
      </c>
    </row>
    <row r="394" spans="1:4" x14ac:dyDescent="0.35">
      <c r="A394" s="85">
        <v>390</v>
      </c>
      <c r="B394" s="202"/>
      <c r="C394" s="105" t="s">
        <v>434</v>
      </c>
      <c r="D394" s="67">
        <f t="shared" si="13"/>
        <v>108</v>
      </c>
    </row>
    <row r="395" spans="1:4" x14ac:dyDescent="0.35">
      <c r="A395" s="85">
        <v>391</v>
      </c>
      <c r="B395" s="202"/>
      <c r="C395" s="105" t="s">
        <v>435</v>
      </c>
      <c r="D395" s="67">
        <f t="shared" si="13"/>
        <v>108</v>
      </c>
    </row>
    <row r="396" spans="1:4" x14ac:dyDescent="0.35">
      <c r="A396" s="85">
        <v>392</v>
      </c>
      <c r="B396" s="202"/>
      <c r="C396" s="105" t="s">
        <v>436</v>
      </c>
      <c r="D396" s="67">
        <f t="shared" si="13"/>
        <v>108</v>
      </c>
    </row>
    <row r="397" spans="1:4" x14ac:dyDescent="0.35">
      <c r="A397" s="85">
        <v>393</v>
      </c>
      <c r="B397" s="202"/>
      <c r="C397" s="105" t="s">
        <v>437</v>
      </c>
      <c r="D397" s="67">
        <f t="shared" si="13"/>
        <v>108</v>
      </c>
    </row>
    <row r="398" spans="1:4" x14ac:dyDescent="0.35">
      <c r="A398" s="85">
        <v>394</v>
      </c>
      <c r="B398" s="202"/>
      <c r="C398" s="105" t="s">
        <v>438</v>
      </c>
      <c r="D398" s="67">
        <f t="shared" si="13"/>
        <v>108</v>
      </c>
    </row>
    <row r="399" spans="1:4" x14ac:dyDescent="0.35">
      <c r="A399" s="85">
        <v>395</v>
      </c>
      <c r="B399" s="202"/>
      <c r="C399" s="105" t="s">
        <v>439</v>
      </c>
      <c r="D399" s="67">
        <f t="shared" si="13"/>
        <v>108</v>
      </c>
    </row>
    <row r="400" spans="1:4" x14ac:dyDescent="0.35">
      <c r="A400" s="85">
        <v>396</v>
      </c>
      <c r="B400" s="202"/>
      <c r="C400" s="105" t="s">
        <v>440</v>
      </c>
      <c r="D400" s="67">
        <f t="shared" si="13"/>
        <v>108</v>
      </c>
    </row>
    <row r="401" spans="1:4" x14ac:dyDescent="0.35">
      <c r="A401" s="85">
        <v>397</v>
      </c>
      <c r="B401" s="202"/>
      <c r="C401" s="105" t="s">
        <v>441</v>
      </c>
      <c r="D401" s="67">
        <f t="shared" si="13"/>
        <v>108</v>
      </c>
    </row>
    <row r="402" spans="1:4" x14ac:dyDescent="0.35">
      <c r="A402" s="85">
        <v>398</v>
      </c>
      <c r="B402" s="202"/>
      <c r="C402" s="105" t="s">
        <v>442</v>
      </c>
      <c r="D402" s="67">
        <f t="shared" si="13"/>
        <v>108</v>
      </c>
    </row>
    <row r="403" spans="1:4" x14ac:dyDescent="0.35">
      <c r="A403" s="85">
        <v>399</v>
      </c>
      <c r="B403" s="202"/>
      <c r="C403" s="105" t="s">
        <v>443</v>
      </c>
      <c r="D403" s="67">
        <f t="shared" si="13"/>
        <v>108</v>
      </c>
    </row>
    <row r="404" spans="1:4" x14ac:dyDescent="0.35">
      <c r="A404" s="85">
        <v>400</v>
      </c>
      <c r="B404" s="202"/>
      <c r="C404" s="105" t="s">
        <v>444</v>
      </c>
      <c r="D404" s="67">
        <f t="shared" si="13"/>
        <v>108</v>
      </c>
    </row>
    <row r="405" spans="1:4" x14ac:dyDescent="0.35">
      <c r="A405" s="85">
        <v>401</v>
      </c>
      <c r="B405" s="202"/>
      <c r="C405" s="105" t="s">
        <v>445</v>
      </c>
      <c r="D405" s="67">
        <v>108</v>
      </c>
    </row>
    <row r="406" spans="1:4" x14ac:dyDescent="0.35">
      <c r="A406" s="85">
        <v>402</v>
      </c>
      <c r="B406" s="202"/>
      <c r="C406" s="105" t="s">
        <v>446</v>
      </c>
      <c r="D406" s="67">
        <v>108</v>
      </c>
    </row>
    <row r="407" spans="1:4" x14ac:dyDescent="0.35">
      <c r="A407" s="85">
        <v>403</v>
      </c>
      <c r="B407" s="202"/>
      <c r="C407" s="105" t="s">
        <v>447</v>
      </c>
      <c r="D407" s="67">
        <f>+D406</f>
        <v>108</v>
      </c>
    </row>
    <row r="408" spans="1:4" x14ac:dyDescent="0.35">
      <c r="A408" s="85">
        <v>404</v>
      </c>
      <c r="B408" s="202"/>
      <c r="C408" s="105" t="s">
        <v>448</v>
      </c>
      <c r="D408" s="67">
        <f t="shared" ref="D408:D420" si="14">+D407</f>
        <v>108</v>
      </c>
    </row>
    <row r="409" spans="1:4" x14ac:dyDescent="0.35">
      <c r="A409" s="85">
        <v>405</v>
      </c>
      <c r="B409" s="202"/>
      <c r="C409" s="105" t="s">
        <v>449</v>
      </c>
      <c r="D409" s="67">
        <f t="shared" si="14"/>
        <v>108</v>
      </c>
    </row>
    <row r="410" spans="1:4" x14ac:dyDescent="0.35">
      <c r="A410" s="85">
        <v>406</v>
      </c>
      <c r="B410" s="202"/>
      <c r="C410" s="105" t="s">
        <v>450</v>
      </c>
      <c r="D410" s="67">
        <f t="shared" si="14"/>
        <v>108</v>
      </c>
    </row>
    <row r="411" spans="1:4" x14ac:dyDescent="0.35">
      <c r="A411" s="85">
        <v>407</v>
      </c>
      <c r="B411" s="202"/>
      <c r="C411" s="105" t="s">
        <v>451</v>
      </c>
      <c r="D411" s="67">
        <f t="shared" si="14"/>
        <v>108</v>
      </c>
    </row>
    <row r="412" spans="1:4" x14ac:dyDescent="0.35">
      <c r="A412" s="85">
        <v>408</v>
      </c>
      <c r="B412" s="202"/>
      <c r="C412" s="105" t="s">
        <v>452</v>
      </c>
      <c r="D412" s="67">
        <f t="shared" si="14"/>
        <v>108</v>
      </c>
    </row>
    <row r="413" spans="1:4" x14ac:dyDescent="0.35">
      <c r="A413" s="85">
        <v>409</v>
      </c>
      <c r="B413" s="202"/>
      <c r="C413" s="105" t="s">
        <v>453</v>
      </c>
      <c r="D413" s="67">
        <f t="shared" si="14"/>
        <v>108</v>
      </c>
    </row>
    <row r="414" spans="1:4" x14ac:dyDescent="0.35">
      <c r="A414" s="85">
        <v>410</v>
      </c>
      <c r="B414" s="202"/>
      <c r="C414" s="105" t="s">
        <v>454</v>
      </c>
      <c r="D414" s="67">
        <f t="shared" si="14"/>
        <v>108</v>
      </c>
    </row>
    <row r="415" spans="1:4" x14ac:dyDescent="0.35">
      <c r="A415" s="85">
        <v>411</v>
      </c>
      <c r="B415" s="202"/>
      <c r="C415" s="105" t="s">
        <v>455</v>
      </c>
      <c r="D415" s="67">
        <f t="shared" si="14"/>
        <v>108</v>
      </c>
    </row>
    <row r="416" spans="1:4" x14ac:dyDescent="0.35">
      <c r="A416" s="85">
        <v>412</v>
      </c>
      <c r="B416" s="202"/>
      <c r="C416" s="105" t="s">
        <v>456</v>
      </c>
      <c r="D416" s="67">
        <f t="shared" si="14"/>
        <v>108</v>
      </c>
    </row>
    <row r="417" spans="1:4" x14ac:dyDescent="0.35">
      <c r="A417" s="85">
        <v>413</v>
      </c>
      <c r="B417" s="202"/>
      <c r="C417" s="105" t="s">
        <v>457</v>
      </c>
      <c r="D417" s="67">
        <f t="shared" si="14"/>
        <v>108</v>
      </c>
    </row>
    <row r="418" spans="1:4" x14ac:dyDescent="0.35">
      <c r="A418" s="85">
        <v>414</v>
      </c>
      <c r="B418" s="202"/>
      <c r="C418" s="105" t="s">
        <v>458</v>
      </c>
      <c r="D418" s="67">
        <f t="shared" si="14"/>
        <v>108</v>
      </c>
    </row>
    <row r="419" spans="1:4" x14ac:dyDescent="0.35">
      <c r="A419" s="85">
        <v>415</v>
      </c>
      <c r="B419" s="202"/>
      <c r="C419" s="105" t="s">
        <v>459</v>
      </c>
      <c r="D419" s="67">
        <f t="shared" si="14"/>
        <v>108</v>
      </c>
    </row>
    <row r="420" spans="1:4" x14ac:dyDescent="0.35">
      <c r="A420" s="85">
        <v>416</v>
      </c>
      <c r="B420" s="202"/>
      <c r="C420" s="105" t="s">
        <v>460</v>
      </c>
      <c r="D420" s="67">
        <f t="shared" si="14"/>
        <v>108</v>
      </c>
    </row>
    <row r="421" spans="1:4" x14ac:dyDescent="0.35">
      <c r="A421" s="85">
        <v>417</v>
      </c>
      <c r="B421" s="202"/>
      <c r="C421" s="105" t="s">
        <v>461</v>
      </c>
      <c r="D421" s="67">
        <f>+D420</f>
        <v>108</v>
      </c>
    </row>
    <row r="422" spans="1:4" x14ac:dyDescent="0.35">
      <c r="A422" s="85">
        <v>418</v>
      </c>
      <c r="B422" s="202"/>
      <c r="C422" s="105" t="s">
        <v>462</v>
      </c>
      <c r="D422" s="67">
        <f>+D421</f>
        <v>108</v>
      </c>
    </row>
    <row r="423" spans="1:4" x14ac:dyDescent="0.35">
      <c r="A423" s="85">
        <v>419</v>
      </c>
      <c r="B423" s="202"/>
      <c r="C423" s="105" t="s">
        <v>463</v>
      </c>
      <c r="D423" s="67">
        <f t="shared" ref="D423:D430" si="15">+D422</f>
        <v>108</v>
      </c>
    </row>
    <row r="424" spans="1:4" x14ac:dyDescent="0.35">
      <c r="A424" s="85">
        <v>420</v>
      </c>
      <c r="B424" s="202"/>
      <c r="C424" s="105" t="s">
        <v>464</v>
      </c>
      <c r="D424" s="67">
        <f t="shared" si="15"/>
        <v>108</v>
      </c>
    </row>
    <row r="425" spans="1:4" x14ac:dyDescent="0.35">
      <c r="A425" s="85">
        <v>421</v>
      </c>
      <c r="B425" s="202"/>
      <c r="C425" s="105" t="s">
        <v>465</v>
      </c>
      <c r="D425" s="67">
        <f t="shared" si="15"/>
        <v>108</v>
      </c>
    </row>
    <row r="426" spans="1:4" x14ac:dyDescent="0.35">
      <c r="A426" s="85">
        <v>422</v>
      </c>
      <c r="B426" s="202"/>
      <c r="C426" s="105" t="s">
        <v>466</v>
      </c>
      <c r="D426" s="67">
        <f t="shared" si="15"/>
        <v>108</v>
      </c>
    </row>
    <row r="427" spans="1:4" x14ac:dyDescent="0.35">
      <c r="A427" s="85">
        <v>423</v>
      </c>
      <c r="B427" s="202"/>
      <c r="C427" s="105" t="s">
        <v>467</v>
      </c>
      <c r="D427" s="67">
        <f t="shared" si="15"/>
        <v>108</v>
      </c>
    </row>
    <row r="428" spans="1:4" x14ac:dyDescent="0.35">
      <c r="A428" s="85">
        <v>424</v>
      </c>
      <c r="B428" s="202"/>
      <c r="C428" s="105" t="s">
        <v>468</v>
      </c>
      <c r="D428" s="67">
        <f t="shared" si="15"/>
        <v>108</v>
      </c>
    </row>
    <row r="429" spans="1:4" x14ac:dyDescent="0.35">
      <c r="A429" s="85">
        <v>425</v>
      </c>
      <c r="B429" s="202"/>
      <c r="C429" s="105" t="s">
        <v>469</v>
      </c>
      <c r="D429" s="67">
        <f t="shared" si="15"/>
        <v>108</v>
      </c>
    </row>
    <row r="430" spans="1:4" x14ac:dyDescent="0.35">
      <c r="A430" s="85">
        <v>426</v>
      </c>
      <c r="B430" s="202"/>
      <c r="C430" s="105" t="s">
        <v>470</v>
      </c>
      <c r="D430" s="67">
        <f t="shared" si="15"/>
        <v>108</v>
      </c>
    </row>
    <row r="431" spans="1:4" ht="15.5" customHeight="1" x14ac:dyDescent="0.35">
      <c r="A431" s="85">
        <v>427</v>
      </c>
      <c r="B431" s="202"/>
      <c r="C431" s="164" t="s">
        <v>471</v>
      </c>
      <c r="D431" s="165">
        <v>108</v>
      </c>
    </row>
    <row r="432" spans="1:4" x14ac:dyDescent="0.35">
      <c r="A432" s="85">
        <v>428</v>
      </c>
      <c r="B432" s="159"/>
      <c r="C432" s="171" t="s">
        <v>612</v>
      </c>
      <c r="D432" s="172">
        <v>108</v>
      </c>
    </row>
    <row r="433" spans="1:4" x14ac:dyDescent="0.35">
      <c r="A433" s="85">
        <v>429</v>
      </c>
      <c r="B433" s="220" t="s">
        <v>287</v>
      </c>
      <c r="C433" s="242"/>
      <c r="D433" s="243"/>
    </row>
    <row r="434" spans="1:4" x14ac:dyDescent="0.35">
      <c r="A434" s="85">
        <v>430</v>
      </c>
      <c r="B434" s="201" t="s">
        <v>54</v>
      </c>
      <c r="C434" s="72" t="s">
        <v>31</v>
      </c>
      <c r="D434" s="76">
        <v>111</v>
      </c>
    </row>
    <row r="435" spans="1:4" outlineLevel="2" x14ac:dyDescent="0.35">
      <c r="A435" s="85">
        <v>431</v>
      </c>
      <c r="B435" s="202"/>
      <c r="C435" s="73" t="s">
        <v>33</v>
      </c>
      <c r="D435" s="62">
        <v>111</v>
      </c>
    </row>
    <row r="436" spans="1:4" outlineLevel="2" x14ac:dyDescent="0.35">
      <c r="A436" s="85">
        <v>432</v>
      </c>
      <c r="B436" s="202"/>
      <c r="C436" s="73" t="s">
        <v>34</v>
      </c>
      <c r="D436" s="62">
        <v>111</v>
      </c>
    </row>
    <row r="437" spans="1:4" x14ac:dyDescent="0.35">
      <c r="A437" s="85">
        <v>433</v>
      </c>
      <c r="B437" s="202"/>
      <c r="C437" s="73" t="s">
        <v>35</v>
      </c>
      <c r="D437" s="62">
        <v>111</v>
      </c>
    </row>
    <row r="438" spans="1:4" x14ac:dyDescent="0.35">
      <c r="A438" s="85">
        <v>434</v>
      </c>
      <c r="B438" s="202"/>
      <c r="C438" s="73" t="s">
        <v>36</v>
      </c>
      <c r="D438" s="62">
        <v>111</v>
      </c>
    </row>
    <row r="439" spans="1:4" outlineLevel="1" x14ac:dyDescent="0.35">
      <c r="A439" s="85">
        <v>435</v>
      </c>
      <c r="B439" s="202"/>
      <c r="C439" s="73" t="s">
        <v>39</v>
      </c>
      <c r="D439" s="62">
        <v>111</v>
      </c>
    </row>
    <row r="440" spans="1:4" outlineLevel="1" x14ac:dyDescent="0.35">
      <c r="A440" s="85">
        <v>436</v>
      </c>
      <c r="B440" s="203"/>
      <c r="C440" s="74" t="s">
        <v>40</v>
      </c>
      <c r="D440" s="77">
        <v>111</v>
      </c>
    </row>
    <row r="441" spans="1:4" outlineLevel="1" x14ac:dyDescent="0.35">
      <c r="A441" s="85">
        <v>437</v>
      </c>
      <c r="B441" s="220" t="s">
        <v>288</v>
      </c>
      <c r="C441" s="242"/>
      <c r="D441" s="243"/>
    </row>
    <row r="442" spans="1:4" outlineLevel="1" x14ac:dyDescent="0.35">
      <c r="A442" s="85">
        <v>438</v>
      </c>
      <c r="B442" s="218" t="s">
        <v>55</v>
      </c>
      <c r="C442" s="170" t="s">
        <v>472</v>
      </c>
      <c r="D442" s="169">
        <v>114</v>
      </c>
    </row>
    <row r="443" spans="1:4" outlineLevel="1" x14ac:dyDescent="0.35">
      <c r="A443" s="85">
        <v>439</v>
      </c>
      <c r="B443" s="217"/>
      <c r="C443" s="105" t="s">
        <v>473</v>
      </c>
      <c r="D443" s="67">
        <f>+D442</f>
        <v>114</v>
      </c>
    </row>
    <row r="444" spans="1:4" ht="15.5" customHeight="1" outlineLevel="1" x14ac:dyDescent="0.35">
      <c r="A444" s="85">
        <v>440</v>
      </c>
      <c r="B444" s="217"/>
      <c r="C444" s="105" t="s">
        <v>474</v>
      </c>
      <c r="D444" s="67">
        <f t="shared" ref="D444:D445" si="16">+D443</f>
        <v>114</v>
      </c>
    </row>
    <row r="445" spans="1:4" outlineLevel="1" x14ac:dyDescent="0.35">
      <c r="A445" s="85">
        <v>441</v>
      </c>
      <c r="B445" s="219"/>
      <c r="C445" s="164" t="s">
        <v>475</v>
      </c>
      <c r="D445" s="165">
        <f t="shared" si="16"/>
        <v>114</v>
      </c>
    </row>
    <row r="446" spans="1:4" outlineLevel="1" x14ac:dyDescent="0.35">
      <c r="A446" s="85">
        <v>442</v>
      </c>
      <c r="B446" s="220" t="s">
        <v>289</v>
      </c>
      <c r="C446" s="232"/>
      <c r="D446" s="233"/>
    </row>
    <row r="447" spans="1:4" ht="15.5" customHeight="1" outlineLevel="1" x14ac:dyDescent="0.35">
      <c r="A447" s="85">
        <v>443</v>
      </c>
      <c r="B447" s="218" t="s">
        <v>291</v>
      </c>
      <c r="C447" s="170" t="s">
        <v>476</v>
      </c>
      <c r="D447" s="169">
        <v>115</v>
      </c>
    </row>
    <row r="448" spans="1:4" outlineLevel="1" x14ac:dyDescent="0.35">
      <c r="A448" s="85">
        <v>444</v>
      </c>
      <c r="B448" s="217"/>
      <c r="C448" s="105" t="s">
        <v>477</v>
      </c>
      <c r="D448" s="67">
        <f>+D447</f>
        <v>115</v>
      </c>
    </row>
    <row r="449" spans="1:4" x14ac:dyDescent="0.35">
      <c r="A449" s="85">
        <v>445</v>
      </c>
      <c r="B449" s="217"/>
      <c r="C449" s="105" t="s">
        <v>478</v>
      </c>
      <c r="D449" s="67">
        <f t="shared" ref="D449:D450" si="17">+D448</f>
        <v>115</v>
      </c>
    </row>
    <row r="450" spans="1:4" x14ac:dyDescent="0.35">
      <c r="A450" s="85">
        <v>446</v>
      </c>
      <c r="B450" s="219"/>
      <c r="C450" s="164" t="s">
        <v>479</v>
      </c>
      <c r="D450" s="165">
        <f t="shared" si="17"/>
        <v>115</v>
      </c>
    </row>
    <row r="451" spans="1:4" x14ac:dyDescent="0.35">
      <c r="A451" s="85">
        <v>447</v>
      </c>
      <c r="B451" s="220" t="s">
        <v>290</v>
      </c>
      <c r="C451" s="220"/>
      <c r="D451" s="228"/>
    </row>
    <row r="452" spans="1:4" x14ac:dyDescent="0.35">
      <c r="A452" s="85">
        <v>448</v>
      </c>
      <c r="B452" s="204" t="s">
        <v>359</v>
      </c>
      <c r="C452" s="204"/>
      <c r="D452" s="205"/>
    </row>
    <row r="453" spans="1:4" outlineLevel="1" x14ac:dyDescent="0.35">
      <c r="A453" s="85">
        <v>449</v>
      </c>
      <c r="B453" s="158" t="s">
        <v>343</v>
      </c>
      <c r="C453" s="94" t="s">
        <v>344</v>
      </c>
      <c r="D453" s="95">
        <v>128</v>
      </c>
    </row>
    <row r="454" spans="1:4" outlineLevel="1" x14ac:dyDescent="0.35">
      <c r="A454" s="85">
        <v>450</v>
      </c>
      <c r="B454" s="258" t="s">
        <v>360</v>
      </c>
      <c r="C454" s="204"/>
      <c r="D454" s="205"/>
    </row>
    <row r="455" spans="1:4" outlineLevel="1" x14ac:dyDescent="0.35">
      <c r="A455" s="85">
        <v>451</v>
      </c>
      <c r="B455" s="218" t="s">
        <v>148</v>
      </c>
      <c r="C455" s="91" t="s">
        <v>342</v>
      </c>
      <c r="D455" s="67">
        <v>134</v>
      </c>
    </row>
    <row r="456" spans="1:4" outlineLevel="1" x14ac:dyDescent="0.35">
      <c r="A456" s="85">
        <v>452</v>
      </c>
      <c r="B456" s="217"/>
      <c r="C456" s="91" t="s">
        <v>56</v>
      </c>
      <c r="D456" s="67">
        <v>151</v>
      </c>
    </row>
    <row r="457" spans="1:4" outlineLevel="1" x14ac:dyDescent="0.35">
      <c r="A457" s="85">
        <v>453</v>
      </c>
      <c r="B457" s="217"/>
      <c r="C457" s="170" t="s">
        <v>480</v>
      </c>
      <c r="D457" s="169">
        <v>154</v>
      </c>
    </row>
    <row r="458" spans="1:4" outlineLevel="1" x14ac:dyDescent="0.35">
      <c r="A458" s="85">
        <v>454</v>
      </c>
      <c r="B458" s="217"/>
      <c r="C458" s="105" t="s">
        <v>481</v>
      </c>
      <c r="D458" s="67">
        <f>+D457</f>
        <v>154</v>
      </c>
    </row>
    <row r="459" spans="1:4" outlineLevel="1" x14ac:dyDescent="0.35">
      <c r="A459" s="85">
        <v>455</v>
      </c>
      <c r="B459" s="217"/>
      <c r="C459" s="105" t="s">
        <v>482</v>
      </c>
      <c r="D459" s="67">
        <f t="shared" ref="D459:D460" si="18">+D458</f>
        <v>154</v>
      </c>
    </row>
    <row r="460" spans="1:4" outlineLevel="1" x14ac:dyDescent="0.35">
      <c r="A460" s="85">
        <v>456</v>
      </c>
      <c r="B460" s="217"/>
      <c r="C460" s="105" t="s">
        <v>483</v>
      </c>
      <c r="D460" s="67">
        <f t="shared" si="18"/>
        <v>154</v>
      </c>
    </row>
    <row r="461" spans="1:4" outlineLevel="1" x14ac:dyDescent="0.35">
      <c r="A461" s="85">
        <v>457</v>
      </c>
      <c r="B461" s="217"/>
      <c r="C461" s="105" t="s">
        <v>484</v>
      </c>
      <c r="D461" s="67">
        <v>165</v>
      </c>
    </row>
    <row r="462" spans="1:4" outlineLevel="1" x14ac:dyDescent="0.35">
      <c r="A462" s="85">
        <v>458</v>
      </c>
      <c r="B462" s="217"/>
      <c r="C462" s="105" t="s">
        <v>485</v>
      </c>
      <c r="D462" s="67">
        <f>+D461</f>
        <v>165</v>
      </c>
    </row>
    <row r="463" spans="1:4" outlineLevel="1" x14ac:dyDescent="0.35">
      <c r="A463" s="85">
        <v>459</v>
      </c>
      <c r="B463" s="217"/>
      <c r="C463" s="105" t="s">
        <v>486</v>
      </c>
      <c r="D463" s="67">
        <f t="shared" ref="D463:D464" si="19">+D462</f>
        <v>165</v>
      </c>
    </row>
    <row r="464" spans="1:4" outlineLevel="1" x14ac:dyDescent="0.35">
      <c r="A464" s="85">
        <v>460</v>
      </c>
      <c r="B464" s="219"/>
      <c r="C464" s="164" t="s">
        <v>487</v>
      </c>
      <c r="D464" s="67">
        <f t="shared" si="19"/>
        <v>165</v>
      </c>
    </row>
    <row r="465" spans="1:4" outlineLevel="1" x14ac:dyDescent="0.35">
      <c r="A465" s="85">
        <v>461</v>
      </c>
      <c r="B465" s="191" t="s">
        <v>57</v>
      </c>
      <c r="C465" s="234"/>
      <c r="D465" s="235"/>
    </row>
    <row r="466" spans="1:4" outlineLevel="1" x14ac:dyDescent="0.35">
      <c r="A466" s="85">
        <v>462</v>
      </c>
      <c r="B466" s="210" t="s">
        <v>58</v>
      </c>
      <c r="C466" s="170" t="s">
        <v>488</v>
      </c>
      <c r="D466" s="169">
        <v>182.2</v>
      </c>
    </row>
    <row r="467" spans="1:4" outlineLevel="1" x14ac:dyDescent="0.35">
      <c r="A467" s="85">
        <v>463</v>
      </c>
      <c r="B467" s="215"/>
      <c r="C467" s="105" t="s">
        <v>489</v>
      </c>
      <c r="D467" s="67">
        <f>+D466</f>
        <v>182.2</v>
      </c>
    </row>
    <row r="468" spans="1:4" outlineLevel="1" x14ac:dyDescent="0.35">
      <c r="A468" s="85">
        <v>464</v>
      </c>
      <c r="B468" s="215"/>
      <c r="C468" s="105" t="s">
        <v>490</v>
      </c>
      <c r="D468" s="67">
        <f t="shared" ref="D468:D469" si="20">+D467</f>
        <v>182.2</v>
      </c>
    </row>
    <row r="469" spans="1:4" outlineLevel="1" x14ac:dyDescent="0.35">
      <c r="A469" s="85">
        <v>465</v>
      </c>
      <c r="B469" s="215"/>
      <c r="C469" s="105" t="s">
        <v>491</v>
      </c>
      <c r="D469" s="67">
        <f t="shared" si="20"/>
        <v>182.2</v>
      </c>
    </row>
    <row r="470" spans="1:4" outlineLevel="1" x14ac:dyDescent="0.35">
      <c r="A470" s="85">
        <v>466</v>
      </c>
      <c r="B470" s="215"/>
      <c r="C470" s="105" t="s">
        <v>492</v>
      </c>
      <c r="D470" s="67">
        <v>182.3</v>
      </c>
    </row>
    <row r="471" spans="1:4" x14ac:dyDescent="0.35">
      <c r="A471" s="85">
        <v>467</v>
      </c>
      <c r="B471" s="215"/>
      <c r="C471" s="105" t="s">
        <v>493</v>
      </c>
      <c r="D471" s="67">
        <f>+D470</f>
        <v>182.3</v>
      </c>
    </row>
    <row r="472" spans="1:4" x14ac:dyDescent="0.35">
      <c r="A472" s="85">
        <v>468</v>
      </c>
      <c r="B472" s="215"/>
      <c r="C472" s="105" t="s">
        <v>494</v>
      </c>
      <c r="D472" s="67">
        <f>+D471</f>
        <v>182.3</v>
      </c>
    </row>
    <row r="473" spans="1:4" x14ac:dyDescent="0.35">
      <c r="A473" s="85">
        <v>469</v>
      </c>
      <c r="B473" s="215"/>
      <c r="C473" s="105" t="s">
        <v>495</v>
      </c>
      <c r="D473" s="67">
        <f>+D472</f>
        <v>182.3</v>
      </c>
    </row>
    <row r="474" spans="1:4" x14ac:dyDescent="0.35">
      <c r="A474" s="85">
        <v>470</v>
      </c>
      <c r="B474" s="215"/>
      <c r="C474" s="105" t="s">
        <v>496</v>
      </c>
      <c r="D474" s="67">
        <v>186</v>
      </c>
    </row>
    <row r="475" spans="1:4" x14ac:dyDescent="0.35">
      <c r="A475" s="85">
        <v>471</v>
      </c>
      <c r="B475" s="215"/>
      <c r="C475" s="105" t="s">
        <v>497</v>
      </c>
      <c r="D475" s="67">
        <f>+D474</f>
        <v>186</v>
      </c>
    </row>
    <row r="476" spans="1:4" x14ac:dyDescent="0.35">
      <c r="A476" s="85">
        <v>472</v>
      </c>
      <c r="B476" s="215"/>
      <c r="C476" s="105" t="s">
        <v>498</v>
      </c>
      <c r="D476" s="67">
        <f t="shared" ref="D476:D477" si="21">+D475</f>
        <v>186</v>
      </c>
    </row>
    <row r="477" spans="1:4" x14ac:dyDescent="0.35">
      <c r="A477" s="85">
        <v>473</v>
      </c>
      <c r="B477" s="215"/>
      <c r="C477" s="105" t="s">
        <v>499</v>
      </c>
      <c r="D477" s="67">
        <f t="shared" si="21"/>
        <v>186</v>
      </c>
    </row>
    <row r="478" spans="1:4" x14ac:dyDescent="0.35">
      <c r="A478" s="85">
        <v>474</v>
      </c>
      <c r="B478" s="215"/>
      <c r="C478" s="105" t="s">
        <v>500</v>
      </c>
      <c r="D478" s="67">
        <v>190</v>
      </c>
    </row>
    <row r="479" spans="1:4" x14ac:dyDescent="0.35">
      <c r="A479" s="85">
        <v>475</v>
      </c>
      <c r="B479" s="215"/>
      <c r="C479" s="105" t="s">
        <v>501</v>
      </c>
      <c r="D479" s="67">
        <f>+D478</f>
        <v>190</v>
      </c>
    </row>
    <row r="480" spans="1:4" x14ac:dyDescent="0.35">
      <c r="A480" s="85">
        <v>476</v>
      </c>
      <c r="B480" s="215"/>
      <c r="C480" s="105" t="s">
        <v>502</v>
      </c>
      <c r="D480" s="67">
        <f t="shared" ref="D480:D481" si="22">+D479</f>
        <v>190</v>
      </c>
    </row>
    <row r="481" spans="1:4" x14ac:dyDescent="0.35">
      <c r="A481" s="85">
        <v>477</v>
      </c>
      <c r="B481" s="216"/>
      <c r="C481" s="105" t="s">
        <v>503</v>
      </c>
      <c r="D481" s="67">
        <f t="shared" si="22"/>
        <v>190</v>
      </c>
    </row>
    <row r="482" spans="1:4" x14ac:dyDescent="0.35">
      <c r="A482" s="85">
        <v>478</v>
      </c>
      <c r="B482" s="244" t="s">
        <v>154</v>
      </c>
      <c r="C482" s="245"/>
      <c r="D482" s="246"/>
    </row>
    <row r="483" spans="1:4" x14ac:dyDescent="0.35">
      <c r="A483" s="85">
        <v>479</v>
      </c>
      <c r="B483" s="239" t="s">
        <v>298</v>
      </c>
      <c r="C483" s="16" t="s">
        <v>59</v>
      </c>
      <c r="D483" s="18">
        <v>228.1</v>
      </c>
    </row>
    <row r="484" spans="1:4" x14ac:dyDescent="0.35">
      <c r="A484" s="85">
        <v>480</v>
      </c>
      <c r="B484" s="240"/>
      <c r="C484" s="19" t="s">
        <v>60</v>
      </c>
      <c r="D484" s="20">
        <v>228.2</v>
      </c>
    </row>
    <row r="485" spans="1:4" x14ac:dyDescent="0.35">
      <c r="A485" s="85">
        <v>481</v>
      </c>
      <c r="B485" s="240"/>
      <c r="C485" s="19" t="s">
        <v>61</v>
      </c>
      <c r="D485" s="20">
        <v>228.3</v>
      </c>
    </row>
    <row r="486" spans="1:4" x14ac:dyDescent="0.35">
      <c r="A486" s="85">
        <v>482</v>
      </c>
      <c r="B486" s="240"/>
      <c r="C486" s="19" t="s">
        <v>62</v>
      </c>
      <c r="D486" s="20">
        <v>228.4</v>
      </c>
    </row>
    <row r="487" spans="1:4" x14ac:dyDescent="0.35">
      <c r="A487" s="85">
        <v>483</v>
      </c>
      <c r="B487" s="240"/>
      <c r="C487" s="105" t="s">
        <v>504</v>
      </c>
      <c r="D487" s="67">
        <v>230</v>
      </c>
    </row>
    <row r="488" spans="1:4" x14ac:dyDescent="0.35">
      <c r="A488" s="85">
        <v>484</v>
      </c>
      <c r="B488" s="240"/>
      <c r="C488" s="105" t="s">
        <v>505</v>
      </c>
      <c r="D488" s="67">
        <f>+D487</f>
        <v>230</v>
      </c>
    </row>
    <row r="489" spans="1:4" x14ac:dyDescent="0.35">
      <c r="A489" s="85">
        <v>485</v>
      </c>
      <c r="B489" s="240"/>
      <c r="C489" s="105" t="s">
        <v>506</v>
      </c>
      <c r="D489" s="67">
        <f t="shared" ref="D489:D490" si="23">+D488</f>
        <v>230</v>
      </c>
    </row>
    <row r="490" spans="1:4" x14ac:dyDescent="0.35">
      <c r="A490" s="85">
        <v>486</v>
      </c>
      <c r="B490" s="241"/>
      <c r="C490" s="164" t="s">
        <v>507</v>
      </c>
      <c r="D490" s="165">
        <f t="shared" si="23"/>
        <v>230</v>
      </c>
    </row>
    <row r="491" spans="1:4" x14ac:dyDescent="0.35">
      <c r="A491" s="85">
        <v>487</v>
      </c>
      <c r="B491" s="244" t="s">
        <v>361</v>
      </c>
      <c r="C491" s="250"/>
      <c r="D491" s="251"/>
    </row>
    <row r="492" spans="1:4" x14ac:dyDescent="0.35">
      <c r="A492" s="85">
        <v>488</v>
      </c>
      <c r="B492" s="86" t="s">
        <v>63</v>
      </c>
      <c r="C492" s="8" t="s">
        <v>63</v>
      </c>
      <c r="D492" s="13">
        <v>235</v>
      </c>
    </row>
    <row r="493" spans="1:4" x14ac:dyDescent="0.35">
      <c r="A493" s="85">
        <v>489</v>
      </c>
      <c r="B493" s="191" t="s">
        <v>139</v>
      </c>
      <c r="C493" s="191"/>
      <c r="D493" s="192"/>
    </row>
    <row r="494" spans="1:4" x14ac:dyDescent="0.35">
      <c r="A494" s="85">
        <v>490</v>
      </c>
      <c r="B494" s="252" t="s">
        <v>64</v>
      </c>
      <c r="C494" s="170" t="s">
        <v>508</v>
      </c>
      <c r="D494" s="169">
        <v>253</v>
      </c>
    </row>
    <row r="495" spans="1:4" x14ac:dyDescent="0.35">
      <c r="A495" s="85">
        <v>491</v>
      </c>
      <c r="B495" s="253"/>
      <c r="C495" s="105" t="s">
        <v>509</v>
      </c>
      <c r="D495" s="67">
        <f>+D494</f>
        <v>253</v>
      </c>
    </row>
    <row r="496" spans="1:4" x14ac:dyDescent="0.35">
      <c r="A496" s="85">
        <v>492</v>
      </c>
      <c r="B496" s="253"/>
      <c r="C496" s="105" t="s">
        <v>510</v>
      </c>
      <c r="D496" s="67">
        <f t="shared" ref="D496:D497" si="24">+D495</f>
        <v>253</v>
      </c>
    </row>
    <row r="497" spans="1:4" x14ac:dyDescent="0.35">
      <c r="A497" s="85">
        <v>493</v>
      </c>
      <c r="B497" s="253"/>
      <c r="C497" s="105" t="s">
        <v>511</v>
      </c>
      <c r="D497" s="67">
        <f t="shared" si="24"/>
        <v>253</v>
      </c>
    </row>
    <row r="498" spans="1:4" x14ac:dyDescent="0.35">
      <c r="A498" s="85">
        <v>494</v>
      </c>
      <c r="B498" s="253"/>
      <c r="C498" s="105" t="s">
        <v>512</v>
      </c>
      <c r="D498" s="67">
        <v>281</v>
      </c>
    </row>
    <row r="499" spans="1:4" x14ac:dyDescent="0.35">
      <c r="A499" s="85">
        <v>495</v>
      </c>
      <c r="B499" s="253"/>
      <c r="C499" s="105" t="s">
        <v>513</v>
      </c>
      <c r="D499" s="67">
        <f>+D498</f>
        <v>281</v>
      </c>
    </row>
    <row r="500" spans="1:4" x14ac:dyDescent="0.35">
      <c r="A500" s="85">
        <v>496</v>
      </c>
      <c r="B500" s="253"/>
      <c r="C500" s="105" t="s">
        <v>514</v>
      </c>
      <c r="D500" s="67">
        <f t="shared" ref="D500:D501" si="25">+D499</f>
        <v>281</v>
      </c>
    </row>
    <row r="501" spans="1:4" x14ac:dyDescent="0.35">
      <c r="A501" s="85">
        <v>497</v>
      </c>
      <c r="B501" s="253"/>
      <c r="C501" s="105" t="s">
        <v>515</v>
      </c>
      <c r="D501" s="67">
        <f t="shared" si="25"/>
        <v>281</v>
      </c>
    </row>
    <row r="502" spans="1:4" x14ac:dyDescent="0.35">
      <c r="A502" s="85">
        <v>498</v>
      </c>
      <c r="B502" s="253"/>
      <c r="C502" s="105" t="s">
        <v>516</v>
      </c>
      <c r="D502" s="67">
        <v>282</v>
      </c>
    </row>
    <row r="503" spans="1:4" x14ac:dyDescent="0.35">
      <c r="A503" s="85">
        <v>499</v>
      </c>
      <c r="B503" s="253"/>
      <c r="C503" s="105" t="s">
        <v>517</v>
      </c>
      <c r="D503" s="67">
        <f>+D502</f>
        <v>282</v>
      </c>
    </row>
    <row r="504" spans="1:4" x14ac:dyDescent="0.35">
      <c r="A504" s="85">
        <v>500</v>
      </c>
      <c r="B504" s="253"/>
      <c r="C504" s="105" t="s">
        <v>518</v>
      </c>
      <c r="D504" s="67">
        <f t="shared" ref="D504:D505" si="26">+D503</f>
        <v>282</v>
      </c>
    </row>
    <row r="505" spans="1:4" x14ac:dyDescent="0.35">
      <c r="A505" s="85">
        <v>501</v>
      </c>
      <c r="B505" s="253"/>
      <c r="C505" s="105" t="s">
        <v>519</v>
      </c>
      <c r="D505" s="67">
        <f t="shared" si="26"/>
        <v>282</v>
      </c>
    </row>
    <row r="506" spans="1:4" x14ac:dyDescent="0.35">
      <c r="A506" s="85">
        <v>502</v>
      </c>
      <c r="B506" s="253"/>
      <c r="C506" s="105" t="s">
        <v>520</v>
      </c>
      <c r="D506" s="67">
        <v>283</v>
      </c>
    </row>
    <row r="507" spans="1:4" x14ac:dyDescent="0.35">
      <c r="A507" s="85">
        <v>503</v>
      </c>
      <c r="B507" s="253"/>
      <c r="C507" s="105" t="s">
        <v>521</v>
      </c>
      <c r="D507" s="67">
        <v>283</v>
      </c>
    </row>
    <row r="508" spans="1:4" x14ac:dyDescent="0.35">
      <c r="A508" s="85">
        <v>504</v>
      </c>
      <c r="B508" s="253"/>
      <c r="C508" s="105" t="s">
        <v>522</v>
      </c>
      <c r="D508" s="67">
        <v>283</v>
      </c>
    </row>
    <row r="509" spans="1:4" x14ac:dyDescent="0.35">
      <c r="A509" s="85">
        <v>505</v>
      </c>
      <c r="B509" s="253"/>
      <c r="C509" s="105" t="s">
        <v>523</v>
      </c>
      <c r="D509" s="67">
        <v>283</v>
      </c>
    </row>
    <row r="510" spans="1:4" x14ac:dyDescent="0.35">
      <c r="A510" s="85">
        <v>506</v>
      </c>
      <c r="B510" s="253"/>
      <c r="C510" s="105" t="s">
        <v>524</v>
      </c>
      <c r="D510" s="67">
        <v>255</v>
      </c>
    </row>
    <row r="511" spans="1:4" x14ac:dyDescent="0.35">
      <c r="A511" s="85">
        <v>507</v>
      </c>
      <c r="B511" s="253"/>
      <c r="C511" s="105" t="s">
        <v>525</v>
      </c>
      <c r="D511" s="67">
        <f>+D510</f>
        <v>255</v>
      </c>
    </row>
    <row r="512" spans="1:4" x14ac:dyDescent="0.35">
      <c r="A512" s="85">
        <v>508</v>
      </c>
      <c r="B512" s="253"/>
      <c r="C512" s="105" t="s">
        <v>526</v>
      </c>
      <c r="D512" s="67">
        <f t="shared" ref="D512:D513" si="27">+D511</f>
        <v>255</v>
      </c>
    </row>
    <row r="513" spans="1:4" x14ac:dyDescent="0.35">
      <c r="A513" s="85">
        <v>509</v>
      </c>
      <c r="B513" s="253"/>
      <c r="C513" s="105" t="s">
        <v>527</v>
      </c>
      <c r="D513" s="67">
        <f t="shared" si="27"/>
        <v>255</v>
      </c>
    </row>
    <row r="514" spans="1:4" x14ac:dyDescent="0.35">
      <c r="A514" s="85">
        <v>510</v>
      </c>
      <c r="B514" s="253"/>
      <c r="C514" s="105" t="s">
        <v>65</v>
      </c>
      <c r="D514" s="67">
        <v>252</v>
      </c>
    </row>
    <row r="515" spans="1:4" x14ac:dyDescent="0.35">
      <c r="A515" s="85">
        <v>511</v>
      </c>
      <c r="B515" s="253"/>
      <c r="C515" s="105" t="s">
        <v>528</v>
      </c>
      <c r="D515" s="67">
        <v>254</v>
      </c>
    </row>
    <row r="516" spans="1:4" x14ac:dyDescent="0.35">
      <c r="A516" s="85">
        <v>512</v>
      </c>
      <c r="B516" s="253"/>
      <c r="C516" s="105" t="s">
        <v>529</v>
      </c>
      <c r="D516" s="67">
        <v>254</v>
      </c>
    </row>
    <row r="517" spans="1:4" x14ac:dyDescent="0.35">
      <c r="A517" s="85">
        <v>513</v>
      </c>
      <c r="B517" s="253"/>
      <c r="C517" s="105" t="s">
        <v>530</v>
      </c>
      <c r="D517" s="67">
        <v>254</v>
      </c>
    </row>
    <row r="518" spans="1:4" x14ac:dyDescent="0.35">
      <c r="A518" s="85">
        <v>514</v>
      </c>
      <c r="B518" s="254"/>
      <c r="C518" s="164" t="s">
        <v>531</v>
      </c>
      <c r="D518" s="165">
        <v>254</v>
      </c>
    </row>
    <row r="519" spans="1:4" x14ac:dyDescent="0.35">
      <c r="A519" s="85">
        <v>515</v>
      </c>
      <c r="B519" s="244" t="s">
        <v>66</v>
      </c>
      <c r="C519" s="250"/>
      <c r="D519" s="251"/>
    </row>
    <row r="520" spans="1:4" x14ac:dyDescent="0.35">
      <c r="A520" s="85">
        <v>516</v>
      </c>
      <c r="B520" s="69" t="s">
        <v>67</v>
      </c>
      <c r="C520" s="75" t="s">
        <v>67</v>
      </c>
      <c r="D520" s="78" t="s">
        <v>68</v>
      </c>
    </row>
    <row r="521" spans="1:4" x14ac:dyDescent="0.35">
      <c r="A521" s="85">
        <v>517</v>
      </c>
      <c r="B521" s="244" t="s">
        <v>69</v>
      </c>
      <c r="C521" s="244"/>
      <c r="D521" s="255"/>
    </row>
    <row r="522" spans="1:4" x14ac:dyDescent="0.35">
      <c r="A522" s="85">
        <v>518</v>
      </c>
      <c r="B522" s="191" t="s">
        <v>70</v>
      </c>
      <c r="C522" s="191"/>
      <c r="D522" s="192"/>
    </row>
    <row r="523" spans="1:4" x14ac:dyDescent="0.35">
      <c r="A523" s="85">
        <v>519</v>
      </c>
      <c r="B523" s="68"/>
      <c r="C523" s="8"/>
      <c r="D523" s="67"/>
    </row>
    <row r="524" spans="1:4" x14ac:dyDescent="0.35">
      <c r="A524" s="85">
        <v>520</v>
      </c>
      <c r="B524" s="236" t="s">
        <v>362</v>
      </c>
      <c r="C524" s="237"/>
      <c r="D524" s="238"/>
    </row>
    <row r="525" spans="1:4" x14ac:dyDescent="0.35">
      <c r="A525" s="85">
        <v>521</v>
      </c>
      <c r="B525" s="236" t="s">
        <v>72</v>
      </c>
      <c r="C525" s="237"/>
      <c r="D525" s="238"/>
    </row>
    <row r="526" spans="1:4" x14ac:dyDescent="0.35">
      <c r="A526" s="85">
        <v>522</v>
      </c>
      <c r="B526" s="247" t="s">
        <v>73</v>
      </c>
      <c r="C526" s="248"/>
      <c r="D526" s="249"/>
    </row>
    <row r="527" spans="1:4" x14ac:dyDescent="0.35">
      <c r="A527" s="85"/>
    </row>
  </sheetData>
  <mergeCells count="93">
    <mergeCell ref="B525:D525"/>
    <mergeCell ref="B526:D526"/>
    <mergeCell ref="B446:D446"/>
    <mergeCell ref="B447:B450"/>
    <mergeCell ref="B452:D452"/>
    <mergeCell ref="B454:D454"/>
    <mergeCell ref="B455:B464"/>
    <mergeCell ref="B522:D522"/>
    <mergeCell ref="B519:D519"/>
    <mergeCell ref="B521:D521"/>
    <mergeCell ref="B491:D491"/>
    <mergeCell ref="B493:D493"/>
    <mergeCell ref="B494:B518"/>
    <mergeCell ref="B451:D451"/>
    <mergeCell ref="B465:D465"/>
    <mergeCell ref="B433:D433"/>
    <mergeCell ref="B434:B440"/>
    <mergeCell ref="B441:D441"/>
    <mergeCell ref="B442:B445"/>
    <mergeCell ref="B524:D524"/>
    <mergeCell ref="B210:D210"/>
    <mergeCell ref="B211:B226"/>
    <mergeCell ref="B229:D229"/>
    <mergeCell ref="B232:B322"/>
    <mergeCell ref="C244:D244"/>
    <mergeCell ref="C253:D253"/>
    <mergeCell ref="C262:D262"/>
    <mergeCell ref="C272:D272"/>
    <mergeCell ref="C293:D293"/>
    <mergeCell ref="C309:D309"/>
    <mergeCell ref="C322:D322"/>
    <mergeCell ref="B227:D227"/>
    <mergeCell ref="B228:D228"/>
    <mergeCell ref="B172:B193"/>
    <mergeCell ref="B194:D194"/>
    <mergeCell ref="B195:B202"/>
    <mergeCell ref="B203:D203"/>
    <mergeCell ref="B204:B209"/>
    <mergeCell ref="B141:D141"/>
    <mergeCell ref="B142:B155"/>
    <mergeCell ref="B156:D156"/>
    <mergeCell ref="B157:B170"/>
    <mergeCell ref="B171:D171"/>
    <mergeCell ref="B466:B481"/>
    <mergeCell ref="B482:D482"/>
    <mergeCell ref="B483:B490"/>
    <mergeCell ref="B323:D323"/>
    <mergeCell ref="B324:B330"/>
    <mergeCell ref="B331:D331"/>
    <mergeCell ref="B333:D333"/>
    <mergeCell ref="B334:B340"/>
    <mergeCell ref="B341:D341"/>
    <mergeCell ref="B342:B347"/>
    <mergeCell ref="B348:D348"/>
    <mergeCell ref="B349:B352"/>
    <mergeCell ref="B353:D353"/>
    <mergeCell ref="B354:B359"/>
    <mergeCell ref="B360:D360"/>
    <mergeCell ref="B361:B431"/>
    <mergeCell ref="A1:B1"/>
    <mergeCell ref="B107:B128"/>
    <mergeCell ref="C117:D117"/>
    <mergeCell ref="C128:D128"/>
    <mergeCell ref="C105:D105"/>
    <mergeCell ref="B106:D106"/>
    <mergeCell ref="C94:D94"/>
    <mergeCell ref="B6:B26"/>
    <mergeCell ref="C12:D12"/>
    <mergeCell ref="C14:D14"/>
    <mergeCell ref="C16:D16"/>
    <mergeCell ref="C26:D26"/>
    <mergeCell ref="B3:D3"/>
    <mergeCell ref="B2:D2"/>
    <mergeCell ref="E5:G5"/>
    <mergeCell ref="B27:D27"/>
    <mergeCell ref="B28:B77"/>
    <mergeCell ref="C37:D37"/>
    <mergeCell ref="C43:D43"/>
    <mergeCell ref="C44:D44"/>
    <mergeCell ref="C51:D51"/>
    <mergeCell ref="C57:D57"/>
    <mergeCell ref="C58:D58"/>
    <mergeCell ref="C65:D65"/>
    <mergeCell ref="C71:D71"/>
    <mergeCell ref="B5:D5"/>
    <mergeCell ref="C72:D72"/>
    <mergeCell ref="C77:D77"/>
    <mergeCell ref="B135:D135"/>
    <mergeCell ref="B129:D129"/>
    <mergeCell ref="B78:D78"/>
    <mergeCell ref="B79:B105"/>
    <mergeCell ref="B136:B140"/>
    <mergeCell ref="B130:B134"/>
  </mergeCells>
  <phoneticPr fontId="2" type="noConversion"/>
  <pageMargins left="0.7" right="0.7" top="0.75" bottom="0.75" header="0.3" footer="0.3"/>
  <pageSetup scale="72"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workbookViewId="0">
      <selection activeCell="B2" sqref="B2:D2"/>
    </sheetView>
  </sheetViews>
  <sheetFormatPr defaultRowHeight="14.5" x14ac:dyDescent="0.35"/>
  <cols>
    <col min="2" max="2" width="21.81640625" bestFit="1" customWidth="1"/>
    <col min="3" max="3" width="56.453125" bestFit="1" customWidth="1"/>
    <col min="4" max="4" width="11" customWidth="1"/>
    <col min="5" max="5" width="20.54296875" bestFit="1" customWidth="1"/>
    <col min="6" max="6" width="16.453125" bestFit="1" customWidth="1"/>
    <col min="7" max="7" width="12.54296875" bestFit="1" customWidth="1"/>
    <col min="8" max="8" width="13.54296875" customWidth="1"/>
    <col min="9" max="9" width="12.54296875" customWidth="1"/>
    <col min="10" max="10" width="13.54296875" customWidth="1"/>
    <col min="11" max="11" width="15.1796875" customWidth="1"/>
    <col min="12" max="12" width="13.81640625" customWidth="1"/>
  </cols>
  <sheetData>
    <row r="1" spans="1:12" x14ac:dyDescent="0.35">
      <c r="A1" s="261" t="str">
        <f>Cover!A21</f>
        <v>Most Current Version of Natural Gas COS template as of:</v>
      </c>
      <c r="B1" s="261"/>
      <c r="C1" s="104" t="str">
        <f>Cover!A22</f>
        <v>January 2022</v>
      </c>
    </row>
    <row r="2" spans="1:12" ht="26" x14ac:dyDescent="0.6">
      <c r="B2" s="260" t="s">
        <v>368</v>
      </c>
      <c r="C2" s="260"/>
      <c r="D2" s="260"/>
    </row>
    <row r="3" spans="1:12" ht="15" thickBot="1" x14ac:dyDescent="0.4">
      <c r="A3" s="100" t="s">
        <v>90</v>
      </c>
      <c r="B3" s="100" t="s">
        <v>91</v>
      </c>
      <c r="C3" s="100" t="s">
        <v>92</v>
      </c>
      <c r="D3" s="100" t="s">
        <v>93</v>
      </c>
      <c r="E3" s="100" t="s">
        <v>94</v>
      </c>
      <c r="F3" s="100" t="s">
        <v>95</v>
      </c>
      <c r="G3" s="100" t="s">
        <v>96</v>
      </c>
      <c r="H3" s="100" t="s">
        <v>97</v>
      </c>
      <c r="I3" s="100" t="s">
        <v>98</v>
      </c>
      <c r="J3" s="100" t="s">
        <v>369</v>
      </c>
      <c r="K3" s="100" t="s">
        <v>370</v>
      </c>
      <c r="L3" s="100" t="s">
        <v>371</v>
      </c>
    </row>
    <row r="4" spans="1:12" ht="31.5" thickBot="1" x14ac:dyDescent="0.4">
      <c r="A4" t="s">
        <v>81</v>
      </c>
      <c r="B4" s="7" t="s">
        <v>76</v>
      </c>
      <c r="C4" s="7" t="s">
        <v>77</v>
      </c>
      <c r="D4" s="7" t="s">
        <v>74</v>
      </c>
      <c r="E4" s="7" t="s">
        <v>87</v>
      </c>
      <c r="F4" s="7" t="s">
        <v>88</v>
      </c>
      <c r="G4" s="7" t="s">
        <v>89</v>
      </c>
      <c r="H4" s="23" t="s">
        <v>321</v>
      </c>
      <c r="I4" s="23" t="s">
        <v>322</v>
      </c>
      <c r="J4" s="23" t="s">
        <v>323</v>
      </c>
      <c r="K4" s="23" t="s">
        <v>324</v>
      </c>
      <c r="L4" s="53" t="s">
        <v>75</v>
      </c>
    </row>
    <row r="5" spans="1:12" ht="15.5" x14ac:dyDescent="0.35">
      <c r="A5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SUM(Table1[[#This Row],[Customer Class X1]:[Customer Class X4]])</f>
        <v>0</v>
      </c>
    </row>
    <row r="6" spans="1:12" ht="15.5" x14ac:dyDescent="0.35">
      <c r="A6">
        <f>A5+1</f>
        <v>2</v>
      </c>
      <c r="B6" s="7"/>
      <c r="C6" s="52"/>
      <c r="D6" s="7"/>
      <c r="E6" s="7"/>
      <c r="F6" s="52"/>
      <c r="G6" s="52"/>
      <c r="H6" s="7"/>
      <c r="I6" s="7"/>
      <c r="J6" s="7"/>
      <c r="K6" s="7"/>
      <c r="L6" s="7">
        <f>SUM(Table1[[#This Row],[Customer Class X1]:[Customer Class X4]])</f>
        <v>0</v>
      </c>
    </row>
    <row r="7" spans="1:12" ht="15.5" x14ac:dyDescent="0.35">
      <c r="A7">
        <f t="shared" ref="A7:A35" si="0">A6+1</f>
        <v>3</v>
      </c>
      <c r="B7" s="7"/>
      <c r="C7" s="52"/>
      <c r="D7" s="7"/>
      <c r="E7" s="7"/>
      <c r="F7" s="7"/>
      <c r="G7" s="7"/>
      <c r="H7" s="7"/>
      <c r="I7" s="7"/>
      <c r="J7" s="7"/>
      <c r="K7" s="7"/>
      <c r="L7" s="7">
        <f>SUM(Table1[[#This Row],[Customer Class X1]:[Customer Class X4]])</f>
        <v>0</v>
      </c>
    </row>
    <row r="8" spans="1:12" ht="15.5" x14ac:dyDescent="0.35">
      <c r="A8">
        <f t="shared" si="0"/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f>SUM(Table1[[#This Row],[Customer Class X1]:[Customer Class X4]])</f>
        <v>0</v>
      </c>
    </row>
    <row r="9" spans="1:12" ht="15.5" x14ac:dyDescent="0.35">
      <c r="A9">
        <f t="shared" si="0"/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f>SUM(Table1[[#This Row],[Customer Class X1]:[Customer Class X4]])</f>
        <v>0</v>
      </c>
    </row>
    <row r="10" spans="1:12" ht="15.5" x14ac:dyDescent="0.35">
      <c r="A10">
        <f t="shared" si="0"/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f>SUM(Table1[[#This Row],[Customer Class X1]:[Customer Class X4]])</f>
        <v>0</v>
      </c>
    </row>
    <row r="11" spans="1:12" ht="15.5" x14ac:dyDescent="0.35">
      <c r="A11">
        <f t="shared" si="0"/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f>SUM(Table1[[#This Row],[Customer Class X1]:[Customer Class X4]])</f>
        <v>0</v>
      </c>
    </row>
    <row r="12" spans="1:12" ht="15.5" x14ac:dyDescent="0.35">
      <c r="A12">
        <f t="shared" si="0"/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f>SUM(Table1[[#This Row],[Customer Class X1]:[Customer Class X4]])</f>
        <v>0</v>
      </c>
    </row>
    <row r="13" spans="1:12" ht="15.5" x14ac:dyDescent="0.35">
      <c r="A13">
        <f t="shared" si="0"/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f>SUM(Table1[[#This Row],[Customer Class X1]:[Customer Class X4]])</f>
        <v>0</v>
      </c>
    </row>
    <row r="14" spans="1:12" ht="15.5" x14ac:dyDescent="0.35">
      <c r="A14">
        <f t="shared" si="0"/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f>SUM(Table1[[#This Row],[Customer Class X1]:[Customer Class X4]])</f>
        <v>0</v>
      </c>
    </row>
    <row r="15" spans="1:12" ht="15.5" x14ac:dyDescent="0.35">
      <c r="A15">
        <f t="shared" si="0"/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f>SUM(Table1[[#This Row],[Customer Class X1]:[Customer Class X4]])</f>
        <v>0</v>
      </c>
    </row>
    <row r="16" spans="1:12" ht="15.5" x14ac:dyDescent="0.35">
      <c r="A16">
        <f t="shared" si="0"/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f>SUM(Table1[[#This Row],[Customer Class X1]:[Customer Class X4]])</f>
        <v>0</v>
      </c>
    </row>
    <row r="17" spans="1:12" ht="15.5" x14ac:dyDescent="0.35">
      <c r="A17">
        <f t="shared" si="0"/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f>SUM(Table1[[#This Row],[Customer Class X1]:[Customer Class X4]])</f>
        <v>0</v>
      </c>
    </row>
    <row r="18" spans="1:12" ht="15.5" x14ac:dyDescent="0.35">
      <c r="A18">
        <f t="shared" si="0"/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f>SUM(Table1[[#This Row],[Customer Class X1]:[Customer Class X4]])</f>
        <v>0</v>
      </c>
    </row>
    <row r="19" spans="1:12" ht="15.5" x14ac:dyDescent="0.35">
      <c r="A19">
        <f t="shared" si="0"/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f>SUM(Table1[[#This Row],[Customer Class X1]:[Customer Class X4]])</f>
        <v>0</v>
      </c>
    </row>
    <row r="20" spans="1:12" ht="15.5" x14ac:dyDescent="0.35">
      <c r="A20">
        <f t="shared" si="0"/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f>SUM(Table1[[#This Row],[Customer Class X1]:[Customer Class X4]])</f>
        <v>0</v>
      </c>
    </row>
    <row r="21" spans="1:12" ht="15.5" x14ac:dyDescent="0.35">
      <c r="A21">
        <f t="shared" si="0"/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f>SUM(Table1[[#This Row],[Customer Class X1]:[Customer Class X4]])</f>
        <v>0</v>
      </c>
    </row>
    <row r="22" spans="1:12" ht="15.5" x14ac:dyDescent="0.35">
      <c r="A22">
        <f t="shared" si="0"/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f>SUM(Table1[[#This Row],[Customer Class X1]:[Customer Class X4]])</f>
        <v>0</v>
      </c>
    </row>
    <row r="23" spans="1:12" ht="15.5" x14ac:dyDescent="0.35">
      <c r="A23">
        <f t="shared" si="0"/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f>SUM(Table1[[#This Row],[Customer Class X1]:[Customer Class X4]])</f>
        <v>0</v>
      </c>
    </row>
    <row r="24" spans="1:12" ht="15.5" x14ac:dyDescent="0.35">
      <c r="A24">
        <f t="shared" si="0"/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f>SUM(Table1[[#This Row],[Customer Class X1]:[Customer Class X4]])</f>
        <v>0</v>
      </c>
    </row>
    <row r="25" spans="1:12" ht="15.5" x14ac:dyDescent="0.35">
      <c r="A25">
        <f t="shared" si="0"/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f>SUM(Table1[[#This Row],[Customer Class X1]:[Customer Class X4]])</f>
        <v>0</v>
      </c>
    </row>
    <row r="26" spans="1:12" ht="15.5" x14ac:dyDescent="0.35">
      <c r="A26">
        <f t="shared" si="0"/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f>SUM(Table1[[#This Row],[Customer Class X1]:[Customer Class X4]])</f>
        <v>0</v>
      </c>
    </row>
    <row r="27" spans="1:12" ht="15.5" x14ac:dyDescent="0.35">
      <c r="A27">
        <f t="shared" si="0"/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f>SUM(Table1[[#This Row],[Customer Class X1]:[Customer Class X4]])</f>
        <v>0</v>
      </c>
    </row>
    <row r="28" spans="1:12" ht="15.5" x14ac:dyDescent="0.35">
      <c r="A28">
        <f t="shared" si="0"/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>
        <f>SUM(Table1[[#This Row],[Customer Class X1]:[Customer Class X4]])</f>
        <v>0</v>
      </c>
    </row>
    <row r="29" spans="1:12" ht="15.5" x14ac:dyDescent="0.35">
      <c r="A29">
        <f t="shared" si="0"/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f>SUM(Table1[[#This Row],[Customer Class X1]:[Customer Class X4]])</f>
        <v>0</v>
      </c>
    </row>
    <row r="30" spans="1:12" ht="15.5" x14ac:dyDescent="0.35">
      <c r="A30">
        <f t="shared" si="0"/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>
        <f>SUM(Table1[[#This Row],[Customer Class X1]:[Customer Class X4]])</f>
        <v>0</v>
      </c>
    </row>
    <row r="31" spans="1:12" ht="15.5" x14ac:dyDescent="0.35">
      <c r="A31">
        <f t="shared" si="0"/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f>SUM(Table1[[#This Row],[Customer Class X1]:[Customer Class X4]])</f>
        <v>0</v>
      </c>
    </row>
    <row r="32" spans="1:12" ht="15.5" x14ac:dyDescent="0.35">
      <c r="A32">
        <f t="shared" si="0"/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f>SUM(Table1[[#This Row],[Customer Class X1]:[Customer Class X4]])</f>
        <v>0</v>
      </c>
    </row>
    <row r="33" spans="1:12" ht="15.5" x14ac:dyDescent="0.35">
      <c r="A33">
        <f t="shared" si="0"/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f>SUM(Table1[[#This Row],[Customer Class X1]:[Customer Class X4]])</f>
        <v>0</v>
      </c>
    </row>
    <row r="34" spans="1:12" ht="15.5" x14ac:dyDescent="0.35">
      <c r="A34">
        <f t="shared" si="0"/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f>SUM(Table1[[#This Row],[Customer Class X1]:[Customer Class X4]])</f>
        <v>0</v>
      </c>
    </row>
    <row r="35" spans="1:12" ht="15.5" x14ac:dyDescent="0.35">
      <c r="A35">
        <f t="shared" si="0"/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f>SUM(Table1[[#This Row],[Customer Class X1]:[Customer Class X4]])</f>
        <v>0</v>
      </c>
    </row>
  </sheetData>
  <mergeCells count="2">
    <mergeCell ref="B2:D2"/>
    <mergeCell ref="A1:B1"/>
  </mergeCells>
  <phoneticPr fontId="2" type="noConversion"/>
  <pageMargins left="0.7" right="0.7" top="0.75" bottom="0.75" header="0.3" footer="0.3"/>
  <pageSetup orientation="portrait" r:id="rId1"/>
  <customProperties>
    <customPr name="_pios_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5"/>
  <sheetViews>
    <sheetView tabSelected="1" zoomScale="70" zoomScaleNormal="70" workbookViewId="0">
      <selection activeCell="G75" sqref="G75"/>
    </sheetView>
  </sheetViews>
  <sheetFormatPr defaultColWidth="8.54296875" defaultRowHeight="15.5" x14ac:dyDescent="0.35"/>
  <cols>
    <col min="1" max="3" width="8.54296875" style="7"/>
    <col min="4" max="4" width="28.1796875" style="7" customWidth="1"/>
    <col min="5" max="5" width="39.81640625" style="7" bestFit="1" customWidth="1"/>
    <col min="6" max="6" width="6.54296875" style="7" bestFit="1" customWidth="1"/>
    <col min="7" max="7" width="20.453125" style="7" bestFit="1" customWidth="1"/>
    <col min="8" max="8" width="21.81640625" style="7" bestFit="1" customWidth="1"/>
    <col min="9" max="16384" width="8.54296875" style="7"/>
  </cols>
  <sheetData>
    <row r="1" spans="1:9" x14ac:dyDescent="0.35">
      <c r="A1" s="259" t="str">
        <f>Cover!A21</f>
        <v>Most Current Version of Natural Gas COS template as of:</v>
      </c>
      <c r="B1" s="259"/>
      <c r="C1" s="259"/>
      <c r="D1" s="259"/>
      <c r="E1" s="103" t="str">
        <f>Cover!A22</f>
        <v>January 2022</v>
      </c>
    </row>
    <row r="2" spans="1:9" ht="26" x14ac:dyDescent="0.6">
      <c r="B2" s="260" t="s">
        <v>372</v>
      </c>
      <c r="C2" s="260"/>
      <c r="D2" s="260"/>
      <c r="E2" s="260"/>
      <c r="F2" s="260"/>
      <c r="G2" s="260"/>
      <c r="H2" s="260"/>
    </row>
    <row r="3" spans="1:9" x14ac:dyDescent="0.35">
      <c r="B3" s="99"/>
      <c r="C3" s="99"/>
      <c r="D3" s="99"/>
      <c r="E3" s="99"/>
      <c r="F3" s="99"/>
      <c r="G3" s="99"/>
      <c r="H3" s="99"/>
    </row>
    <row r="5" spans="1:9" x14ac:dyDescent="0.35">
      <c r="C5" s="263" t="s">
        <v>141</v>
      </c>
      <c r="D5" s="263"/>
      <c r="E5" s="263"/>
      <c r="F5" s="263"/>
      <c r="G5" s="263"/>
      <c r="H5" s="263"/>
    </row>
    <row r="6" spans="1:9" x14ac:dyDescent="0.35">
      <c r="C6" s="265" t="s">
        <v>297</v>
      </c>
      <c r="D6" s="265"/>
      <c r="E6" s="265"/>
      <c r="F6" s="265"/>
      <c r="G6" s="265"/>
      <c r="H6" s="265"/>
    </row>
    <row r="7" spans="1:9" x14ac:dyDescent="0.35">
      <c r="C7" s="265" t="s">
        <v>143</v>
      </c>
      <c r="D7" s="265"/>
      <c r="E7" s="265"/>
      <c r="F7" s="265"/>
      <c r="G7" s="265"/>
      <c r="H7" s="265"/>
    </row>
    <row r="8" spans="1:9" x14ac:dyDescent="0.35">
      <c r="C8" s="265" t="s">
        <v>613</v>
      </c>
      <c r="D8" s="265"/>
      <c r="E8" s="265" t="s">
        <v>142</v>
      </c>
      <c r="F8" s="265"/>
      <c r="G8" s="265"/>
      <c r="H8" s="265"/>
    </row>
    <row r="9" spans="1:9" x14ac:dyDescent="0.35">
      <c r="C9" s="262" t="s">
        <v>375</v>
      </c>
      <c r="D9" s="262"/>
      <c r="E9" s="262"/>
      <c r="F9" s="262"/>
      <c r="G9" s="262"/>
      <c r="H9" s="262"/>
    </row>
    <row r="10" spans="1:9" x14ac:dyDescent="0.35">
      <c r="C10" s="155"/>
      <c r="D10" s="155"/>
      <c r="E10" s="155"/>
      <c r="F10" s="155"/>
      <c r="G10" s="155"/>
      <c r="H10" s="155"/>
    </row>
    <row r="11" spans="1:9" x14ac:dyDescent="0.35">
      <c r="B11" s="153" t="s">
        <v>90</v>
      </c>
      <c r="C11" s="156" t="s">
        <v>91</v>
      </c>
      <c r="D11" s="156" t="s">
        <v>92</v>
      </c>
      <c r="E11" s="156" t="s">
        <v>93</v>
      </c>
      <c r="F11" s="102" t="s">
        <v>94</v>
      </c>
      <c r="G11" s="102" t="s">
        <v>95</v>
      </c>
      <c r="H11" s="156" t="s">
        <v>96</v>
      </c>
      <c r="I11" s="153" t="s">
        <v>97</v>
      </c>
    </row>
    <row r="12" spans="1:9" x14ac:dyDescent="0.35">
      <c r="C12" s="263" t="s">
        <v>104</v>
      </c>
      <c r="D12" s="263"/>
      <c r="E12" s="263"/>
      <c r="F12" s="263"/>
      <c r="G12" s="263"/>
      <c r="H12" s="263"/>
    </row>
    <row r="13" spans="1:9" x14ac:dyDescent="0.35">
      <c r="C13" s="24"/>
      <c r="D13" s="24"/>
      <c r="E13" s="24"/>
      <c r="F13" s="264" t="s">
        <v>614</v>
      </c>
      <c r="G13" s="264"/>
      <c r="H13" s="264"/>
      <c r="I13" s="264"/>
    </row>
    <row r="14" spans="1:9" x14ac:dyDescent="0.35">
      <c r="B14" s="7" t="s">
        <v>81</v>
      </c>
      <c r="C14" s="28" t="s">
        <v>101</v>
      </c>
      <c r="D14" s="28" t="s">
        <v>140</v>
      </c>
      <c r="E14" s="27" t="s">
        <v>102</v>
      </c>
      <c r="F14" s="157" t="s">
        <v>103</v>
      </c>
      <c r="G14" s="157" t="s">
        <v>84</v>
      </c>
      <c r="H14" s="157" t="s">
        <v>294</v>
      </c>
      <c r="I14" s="50" t="s">
        <v>73</v>
      </c>
    </row>
    <row r="15" spans="1:9" x14ac:dyDescent="0.35">
      <c r="B15" s="7">
        <v>1</v>
      </c>
      <c r="C15" s="30">
        <v>1</v>
      </c>
      <c r="D15" s="31" t="s">
        <v>615</v>
      </c>
      <c r="E15" s="32" t="s">
        <v>616</v>
      </c>
      <c r="F15" s="25"/>
      <c r="G15" s="25"/>
      <c r="H15" s="33"/>
    </row>
    <row r="16" spans="1:9" x14ac:dyDescent="0.35">
      <c r="B16" s="7">
        <f>B15+1</f>
        <v>2</v>
      </c>
      <c r="C16" s="30">
        <v>1.01</v>
      </c>
      <c r="D16" s="31"/>
      <c r="E16" s="32"/>
      <c r="F16" s="34"/>
      <c r="G16" s="34"/>
      <c r="H16" s="35"/>
    </row>
    <row r="17" spans="2:9" x14ac:dyDescent="0.35">
      <c r="B17" s="7">
        <f t="shared" ref="B17:B25" si="0">B16+1</f>
        <v>3</v>
      </c>
      <c r="C17" s="30">
        <v>1.02</v>
      </c>
      <c r="D17" s="31"/>
      <c r="E17" s="32"/>
      <c r="F17" s="34"/>
      <c r="G17" s="34"/>
      <c r="H17" s="35"/>
    </row>
    <row r="18" spans="2:9" x14ac:dyDescent="0.35">
      <c r="B18" s="7">
        <f t="shared" si="0"/>
        <v>4</v>
      </c>
      <c r="C18" s="30">
        <v>1.03</v>
      </c>
      <c r="D18" s="31"/>
      <c r="E18" s="32"/>
      <c r="F18" s="34"/>
      <c r="G18" s="36"/>
      <c r="H18" s="37"/>
    </row>
    <row r="19" spans="2:9" x14ac:dyDescent="0.35">
      <c r="B19" s="7">
        <f t="shared" si="0"/>
        <v>5</v>
      </c>
      <c r="C19" s="30">
        <v>1.04</v>
      </c>
      <c r="D19" s="31"/>
      <c r="E19" s="32"/>
      <c r="F19" s="34"/>
      <c r="G19" s="36"/>
      <c r="H19" s="37"/>
    </row>
    <row r="20" spans="2:9" x14ac:dyDescent="0.35">
      <c r="B20" s="7">
        <f t="shared" si="0"/>
        <v>6</v>
      </c>
      <c r="C20" s="30">
        <v>1.05</v>
      </c>
      <c r="D20" s="31"/>
      <c r="E20" s="32"/>
      <c r="F20" s="34"/>
      <c r="G20" s="34"/>
      <c r="H20" s="26"/>
    </row>
    <row r="21" spans="2:9" x14ac:dyDescent="0.35">
      <c r="B21" s="7">
        <f t="shared" si="0"/>
        <v>7</v>
      </c>
      <c r="C21" s="30">
        <v>1.06</v>
      </c>
      <c r="D21" s="31"/>
      <c r="E21" s="32"/>
      <c r="F21" s="34"/>
      <c r="G21" s="34"/>
      <c r="H21" s="26"/>
    </row>
    <row r="22" spans="2:9" x14ac:dyDescent="0.35">
      <c r="B22" s="7">
        <f t="shared" si="0"/>
        <v>8</v>
      </c>
      <c r="C22" s="30">
        <v>1.07</v>
      </c>
      <c r="D22" s="31"/>
      <c r="E22" s="32"/>
      <c r="F22" s="34"/>
      <c r="G22" s="34"/>
      <c r="H22" s="26"/>
    </row>
    <row r="23" spans="2:9" x14ac:dyDescent="0.35">
      <c r="B23" s="7">
        <f t="shared" si="0"/>
        <v>9</v>
      </c>
      <c r="C23" s="30">
        <v>1.08</v>
      </c>
      <c r="D23" s="31"/>
      <c r="E23" s="32"/>
      <c r="F23" s="34"/>
      <c r="G23" s="34"/>
      <c r="H23" s="26"/>
    </row>
    <row r="24" spans="2:9" x14ac:dyDescent="0.35">
      <c r="B24" s="7">
        <f t="shared" si="0"/>
        <v>10</v>
      </c>
      <c r="C24" s="30">
        <v>1.0900000000000001</v>
      </c>
      <c r="D24" s="31"/>
      <c r="E24" s="32"/>
      <c r="F24" s="34"/>
      <c r="G24" s="34"/>
      <c r="H24" s="26"/>
    </row>
    <row r="25" spans="2:9" x14ac:dyDescent="0.35">
      <c r="B25" s="7">
        <f t="shared" si="0"/>
        <v>11</v>
      </c>
      <c r="C25" s="30" t="s">
        <v>145</v>
      </c>
      <c r="D25" s="31"/>
      <c r="E25" s="32"/>
      <c r="F25" s="36"/>
      <c r="G25" s="34"/>
      <c r="H25" s="37"/>
    </row>
    <row r="26" spans="2:9" x14ac:dyDescent="0.35">
      <c r="C26" s="38"/>
      <c r="D26" s="38"/>
      <c r="E26" s="39"/>
      <c r="F26" s="40"/>
      <c r="G26" s="40"/>
      <c r="H26" s="26"/>
    </row>
    <row r="27" spans="2:9" ht="16" thickBot="1" x14ac:dyDescent="0.4">
      <c r="B27" s="7">
        <f>B25+1</f>
        <v>12</v>
      </c>
      <c r="C27" s="154"/>
      <c r="D27" s="154"/>
      <c r="E27" s="24" t="s">
        <v>617</v>
      </c>
      <c r="F27" s="51">
        <f>SUM(F15:F26)</f>
        <v>0</v>
      </c>
      <c r="G27" s="51">
        <f>SUM(G15:G26)</f>
        <v>0</v>
      </c>
      <c r="H27" s="51">
        <f>SUM(H15:H26)</f>
        <v>0</v>
      </c>
      <c r="I27" s="41"/>
    </row>
    <row r="28" spans="2:9" ht="16" thickTop="1" x14ac:dyDescent="0.35">
      <c r="C28" s="154"/>
      <c r="D28" s="154"/>
      <c r="E28" s="24"/>
      <c r="F28" s="42"/>
      <c r="G28" s="42"/>
      <c r="H28" s="176"/>
    </row>
    <row r="29" spans="2:9" x14ac:dyDescent="0.35">
      <c r="C29" s="154"/>
      <c r="D29" s="154"/>
      <c r="E29" s="24"/>
      <c r="F29" s="42"/>
      <c r="G29" s="42"/>
      <c r="H29" s="176"/>
    </row>
    <row r="30" spans="2:9" x14ac:dyDescent="0.35">
      <c r="C30" s="263" t="s">
        <v>146</v>
      </c>
      <c r="D30" s="263"/>
      <c r="E30" s="263"/>
      <c r="F30" s="263"/>
      <c r="G30" s="263"/>
      <c r="H30" s="263"/>
    </row>
    <row r="31" spans="2:9" x14ac:dyDescent="0.35">
      <c r="C31" s="24"/>
      <c r="D31" s="24"/>
      <c r="E31" s="24"/>
      <c r="F31" s="264" t="s">
        <v>614</v>
      </c>
      <c r="G31" s="264"/>
      <c r="H31" s="264"/>
      <c r="I31" s="264"/>
    </row>
    <row r="32" spans="2:9" x14ac:dyDescent="0.35">
      <c r="C32" s="28" t="s">
        <v>101</v>
      </c>
      <c r="D32" s="28" t="s">
        <v>140</v>
      </c>
      <c r="E32" s="27" t="s">
        <v>102</v>
      </c>
      <c r="F32" s="157" t="s">
        <v>103</v>
      </c>
      <c r="G32" s="157" t="s">
        <v>84</v>
      </c>
      <c r="H32" s="157" t="s">
        <v>294</v>
      </c>
      <c r="I32" s="50" t="s">
        <v>73</v>
      </c>
    </row>
    <row r="33" spans="2:9" x14ac:dyDescent="0.35">
      <c r="B33" s="7">
        <f>B27+1</f>
        <v>13</v>
      </c>
      <c r="C33" s="30">
        <v>2.0099999999999998</v>
      </c>
      <c r="D33" s="31" t="s">
        <v>618</v>
      </c>
      <c r="E33" s="32" t="s">
        <v>105</v>
      </c>
      <c r="F33" s="25"/>
      <c r="G33" s="25"/>
      <c r="H33" s="26"/>
    </row>
    <row r="34" spans="2:9" x14ac:dyDescent="0.35">
      <c r="B34" s="7">
        <f>B33+1</f>
        <v>14</v>
      </c>
      <c r="C34" s="30">
        <v>2.02</v>
      </c>
      <c r="D34" s="31"/>
      <c r="E34" s="32"/>
      <c r="F34" s="25"/>
      <c r="G34" s="25"/>
      <c r="H34" s="26"/>
    </row>
    <row r="35" spans="2:9" x14ac:dyDescent="0.35">
      <c r="B35" s="7">
        <f t="shared" ref="B35:B42" si="1">B34+1</f>
        <v>15</v>
      </c>
      <c r="C35" s="30">
        <v>2.0299999999999998</v>
      </c>
      <c r="D35" s="31"/>
      <c r="E35" s="32"/>
      <c r="F35" s="25"/>
      <c r="G35" s="25"/>
      <c r="H35" s="43"/>
    </row>
    <row r="36" spans="2:9" x14ac:dyDescent="0.35">
      <c r="B36" s="7">
        <f t="shared" si="1"/>
        <v>16</v>
      </c>
      <c r="C36" s="30">
        <v>2.04</v>
      </c>
      <c r="D36" s="31"/>
      <c r="E36" s="32"/>
      <c r="F36" s="25"/>
      <c r="G36" s="25"/>
      <c r="H36" s="26"/>
    </row>
    <row r="37" spans="2:9" x14ac:dyDescent="0.35">
      <c r="B37" s="7">
        <f t="shared" si="1"/>
        <v>17</v>
      </c>
      <c r="C37" s="30">
        <v>2.0499999999999998</v>
      </c>
      <c r="D37" s="31"/>
      <c r="E37" s="32"/>
      <c r="F37" s="25"/>
      <c r="G37" s="25"/>
      <c r="H37" s="26"/>
    </row>
    <row r="38" spans="2:9" x14ac:dyDescent="0.35">
      <c r="B38" s="7">
        <f t="shared" si="1"/>
        <v>18</v>
      </c>
      <c r="C38" s="30">
        <v>2.06</v>
      </c>
      <c r="D38" s="31"/>
      <c r="E38" s="32"/>
      <c r="F38" s="44"/>
      <c r="G38" s="44"/>
      <c r="H38" s="37"/>
    </row>
    <row r="39" spans="2:9" x14ac:dyDescent="0.35">
      <c r="B39" s="7">
        <f t="shared" si="1"/>
        <v>19</v>
      </c>
      <c r="C39" s="30">
        <v>2.0699999999999998</v>
      </c>
      <c r="D39" s="31"/>
      <c r="E39" s="32"/>
      <c r="F39" s="25"/>
      <c r="G39" s="25"/>
      <c r="H39" s="26"/>
    </row>
    <row r="40" spans="2:9" x14ac:dyDescent="0.35">
      <c r="B40" s="7">
        <f t="shared" si="1"/>
        <v>20</v>
      </c>
      <c r="C40" s="30">
        <v>2.08</v>
      </c>
      <c r="D40" s="31"/>
      <c r="E40" s="32"/>
      <c r="F40" s="25"/>
      <c r="G40" s="25"/>
      <c r="H40" s="26"/>
    </row>
    <row r="41" spans="2:9" x14ac:dyDescent="0.35">
      <c r="B41" s="7">
        <f t="shared" si="1"/>
        <v>21</v>
      </c>
      <c r="C41" s="30">
        <v>2.09</v>
      </c>
      <c r="D41" s="31"/>
      <c r="E41" s="32"/>
      <c r="F41" s="25"/>
      <c r="G41" s="25"/>
      <c r="H41" s="26"/>
    </row>
    <row r="42" spans="2:9" x14ac:dyDescent="0.35">
      <c r="B42" s="7">
        <f t="shared" si="1"/>
        <v>22</v>
      </c>
      <c r="C42" s="30" t="s">
        <v>147</v>
      </c>
      <c r="D42" s="31"/>
      <c r="E42" s="32"/>
      <c r="F42" s="25"/>
      <c r="G42" s="25"/>
      <c r="H42" s="26"/>
    </row>
    <row r="43" spans="2:9" x14ac:dyDescent="0.35">
      <c r="C43" s="30"/>
      <c r="D43" s="31"/>
      <c r="E43" s="32"/>
      <c r="F43" s="25"/>
      <c r="G43" s="25"/>
      <c r="H43" s="26"/>
    </row>
    <row r="44" spans="2:9" ht="16" thickBot="1" x14ac:dyDescent="0.4">
      <c r="B44" s="7">
        <f>B42+1</f>
        <v>23</v>
      </c>
      <c r="C44" s="154"/>
      <c r="D44" s="154"/>
      <c r="E44" s="26" t="s">
        <v>619</v>
      </c>
      <c r="F44" s="51">
        <f>SUM(F31:F42)</f>
        <v>0</v>
      </c>
      <c r="G44" s="51">
        <f>SUM(G31:G42)</f>
        <v>0</v>
      </c>
      <c r="H44" s="51">
        <f>SUM(H31:H42)</f>
        <v>0</v>
      </c>
      <c r="I44" s="41"/>
    </row>
    <row r="45" spans="2:9" ht="16" thickTop="1" x14ac:dyDescent="0.35">
      <c r="C45" s="30"/>
      <c r="D45" s="31"/>
      <c r="E45" s="32"/>
      <c r="F45" s="25"/>
      <c r="G45" s="25"/>
      <c r="H45" s="26"/>
    </row>
    <row r="46" spans="2:9" x14ac:dyDescent="0.35">
      <c r="F46" s="177"/>
      <c r="G46" s="177"/>
      <c r="H46" s="176"/>
    </row>
    <row r="47" spans="2:9" x14ac:dyDescent="0.35">
      <c r="C47" s="263" t="s">
        <v>620</v>
      </c>
      <c r="D47" s="263"/>
      <c r="E47" s="263"/>
      <c r="F47" s="263"/>
      <c r="G47" s="263"/>
      <c r="H47" s="263"/>
    </row>
    <row r="48" spans="2:9" x14ac:dyDescent="0.35">
      <c r="C48" s="24"/>
      <c r="D48" s="24"/>
      <c r="E48" s="24"/>
      <c r="F48" s="264" t="s">
        <v>614</v>
      </c>
      <c r="G48" s="264"/>
      <c r="H48" s="264"/>
      <c r="I48" s="264"/>
    </row>
    <row r="49" spans="2:9" x14ac:dyDescent="0.35">
      <c r="C49" s="28" t="s">
        <v>101</v>
      </c>
      <c r="D49" s="28" t="s">
        <v>140</v>
      </c>
      <c r="E49" s="27" t="s">
        <v>102</v>
      </c>
      <c r="F49" s="157" t="s">
        <v>103</v>
      </c>
      <c r="G49" s="157" t="s">
        <v>84</v>
      </c>
      <c r="H49" s="157" t="s">
        <v>294</v>
      </c>
      <c r="I49" s="50" t="s">
        <v>73</v>
      </c>
    </row>
    <row r="50" spans="2:9" x14ac:dyDescent="0.35">
      <c r="B50" s="7">
        <f>B44+1</f>
        <v>24</v>
      </c>
      <c r="C50" s="30">
        <v>2.0099999999999998</v>
      </c>
      <c r="D50" s="31" t="s">
        <v>618</v>
      </c>
      <c r="E50" s="32" t="s">
        <v>620</v>
      </c>
      <c r="F50" s="25"/>
      <c r="G50" s="25"/>
      <c r="H50" s="26"/>
    </row>
    <row r="51" spans="2:9" x14ac:dyDescent="0.35">
      <c r="B51" s="7">
        <f>B50+1</f>
        <v>25</v>
      </c>
      <c r="C51" s="30">
        <v>2.02</v>
      </c>
      <c r="D51" s="31"/>
      <c r="E51" s="32"/>
      <c r="F51" s="25"/>
      <c r="G51" s="25"/>
      <c r="H51" s="26"/>
    </row>
    <row r="52" spans="2:9" x14ac:dyDescent="0.35">
      <c r="B52" s="7">
        <f t="shared" ref="B52:B59" si="2">B51+1</f>
        <v>26</v>
      </c>
      <c r="C52" s="30">
        <v>2.0299999999999998</v>
      </c>
      <c r="D52" s="31"/>
      <c r="E52" s="32"/>
      <c r="F52" s="25"/>
      <c r="G52" s="25"/>
      <c r="H52" s="43"/>
    </row>
    <row r="53" spans="2:9" x14ac:dyDescent="0.35">
      <c r="B53" s="7">
        <f t="shared" si="2"/>
        <v>27</v>
      </c>
      <c r="C53" s="30">
        <v>2.04</v>
      </c>
      <c r="D53" s="31"/>
      <c r="E53" s="32"/>
      <c r="F53" s="25"/>
      <c r="G53" s="25"/>
      <c r="H53" s="26"/>
    </row>
    <row r="54" spans="2:9" x14ac:dyDescent="0.35">
      <c r="B54" s="7">
        <f t="shared" si="2"/>
        <v>28</v>
      </c>
      <c r="C54" s="30">
        <v>2.0499999999999998</v>
      </c>
      <c r="D54" s="31"/>
      <c r="E54" s="32"/>
      <c r="F54" s="25"/>
      <c r="G54" s="25"/>
      <c r="H54" s="26"/>
    </row>
    <row r="55" spans="2:9" x14ac:dyDescent="0.35">
      <c r="B55" s="7">
        <f t="shared" si="2"/>
        <v>29</v>
      </c>
      <c r="C55" s="30">
        <v>2.06</v>
      </c>
      <c r="D55" s="31"/>
      <c r="E55" s="32"/>
      <c r="F55" s="44"/>
      <c r="G55" s="44"/>
      <c r="H55" s="37"/>
    </row>
    <row r="56" spans="2:9" x14ac:dyDescent="0.35">
      <c r="B56" s="7">
        <f t="shared" si="2"/>
        <v>30</v>
      </c>
      <c r="C56" s="30">
        <v>2.0699999999999998</v>
      </c>
      <c r="D56" s="31"/>
      <c r="E56" s="32"/>
      <c r="F56" s="25"/>
      <c r="G56" s="25"/>
      <c r="H56" s="26"/>
    </row>
    <row r="57" spans="2:9" x14ac:dyDescent="0.35">
      <c r="B57" s="7">
        <f t="shared" si="2"/>
        <v>31</v>
      </c>
      <c r="C57" s="30">
        <v>2.08</v>
      </c>
      <c r="D57" s="31"/>
      <c r="E57" s="32"/>
      <c r="F57" s="25"/>
      <c r="G57" s="25"/>
      <c r="H57" s="26"/>
    </row>
    <row r="58" spans="2:9" x14ac:dyDescent="0.35">
      <c r="B58" s="7">
        <f t="shared" si="2"/>
        <v>32</v>
      </c>
      <c r="C58" s="30">
        <v>2.09</v>
      </c>
      <c r="D58" s="31"/>
      <c r="E58" s="32"/>
      <c r="F58" s="25"/>
      <c r="G58" s="25"/>
      <c r="H58" s="26"/>
    </row>
    <row r="59" spans="2:9" x14ac:dyDescent="0.35">
      <c r="B59" s="7">
        <f t="shared" si="2"/>
        <v>33</v>
      </c>
      <c r="C59" s="30" t="s">
        <v>147</v>
      </c>
      <c r="D59" s="31"/>
      <c r="E59" s="32"/>
      <c r="F59" s="25"/>
      <c r="G59" s="25"/>
      <c r="H59" s="26"/>
    </row>
    <row r="60" spans="2:9" x14ac:dyDescent="0.35">
      <c r="C60" s="30"/>
      <c r="D60" s="31"/>
      <c r="E60" s="32"/>
      <c r="F60" s="25"/>
      <c r="G60" s="25"/>
      <c r="H60" s="26"/>
    </row>
    <row r="61" spans="2:9" ht="16" thickBot="1" x14ac:dyDescent="0.4">
      <c r="B61" s="7">
        <f>B59+1</f>
        <v>34</v>
      </c>
      <c r="C61" s="154"/>
      <c r="D61" s="154"/>
      <c r="E61" s="26" t="s">
        <v>621</v>
      </c>
      <c r="F61" s="51">
        <f>SUM(F48:F59)</f>
        <v>0</v>
      </c>
      <c r="G61" s="51">
        <f>SUM(G48:G59)</f>
        <v>0</v>
      </c>
      <c r="H61" s="51">
        <f>SUM(H48:H59)</f>
        <v>0</v>
      </c>
      <c r="I61" s="41"/>
    </row>
    <row r="62" spans="2:9" ht="16" thickTop="1" x14ac:dyDescent="0.35">
      <c r="F62" s="177"/>
      <c r="G62" s="177"/>
      <c r="H62" s="176"/>
    </row>
    <row r="63" spans="2:9" x14ac:dyDescent="0.35">
      <c r="F63" s="177"/>
      <c r="G63" s="177"/>
      <c r="H63" s="176"/>
    </row>
    <row r="64" spans="2:9" x14ac:dyDescent="0.35">
      <c r="C64" s="263" t="s">
        <v>622</v>
      </c>
      <c r="D64" s="263"/>
      <c r="E64" s="263"/>
      <c r="F64" s="263"/>
      <c r="G64" s="263"/>
      <c r="H64" s="263"/>
    </row>
    <row r="65" spans="2:9" x14ac:dyDescent="0.35">
      <c r="C65" s="24"/>
      <c r="D65" s="24"/>
      <c r="E65" s="24"/>
      <c r="F65" s="264" t="s">
        <v>614</v>
      </c>
      <c r="G65" s="264"/>
      <c r="H65" s="264"/>
      <c r="I65" s="264"/>
    </row>
    <row r="66" spans="2:9" x14ac:dyDescent="0.35">
      <c r="C66" s="28" t="s">
        <v>101</v>
      </c>
      <c r="D66" s="28" t="s">
        <v>140</v>
      </c>
      <c r="E66" s="27" t="s">
        <v>102</v>
      </c>
      <c r="F66" s="157" t="s">
        <v>103</v>
      </c>
      <c r="G66" s="157" t="s">
        <v>84</v>
      </c>
      <c r="H66" s="157" t="s">
        <v>294</v>
      </c>
      <c r="I66" s="50" t="s">
        <v>73</v>
      </c>
    </row>
    <row r="67" spans="2:9" x14ac:dyDescent="0.35">
      <c r="B67" s="7">
        <f>B61+1</f>
        <v>35</v>
      </c>
      <c r="C67" s="30">
        <v>2.0099999999999998</v>
      </c>
      <c r="D67" s="31" t="s">
        <v>618</v>
      </c>
      <c r="E67" s="32" t="s">
        <v>623</v>
      </c>
      <c r="F67" s="25"/>
      <c r="G67" s="25"/>
      <c r="H67" s="26"/>
    </row>
    <row r="68" spans="2:9" x14ac:dyDescent="0.35">
      <c r="B68" s="7">
        <f>B67+1</f>
        <v>36</v>
      </c>
      <c r="C68" s="30">
        <v>2.02</v>
      </c>
      <c r="D68" s="31"/>
      <c r="E68" s="32"/>
      <c r="F68" s="25"/>
      <c r="G68" s="25"/>
      <c r="H68" s="26"/>
    </row>
    <row r="69" spans="2:9" x14ac:dyDescent="0.35">
      <c r="B69" s="7">
        <f t="shared" ref="B69:B76" si="3">B68+1</f>
        <v>37</v>
      </c>
      <c r="C69" s="30">
        <v>2.0299999999999998</v>
      </c>
      <c r="D69" s="31"/>
      <c r="E69" s="32"/>
      <c r="F69" s="25"/>
      <c r="G69" s="25"/>
      <c r="H69" s="43"/>
    </row>
    <row r="70" spans="2:9" x14ac:dyDescent="0.35">
      <c r="B70" s="7">
        <f t="shared" si="3"/>
        <v>38</v>
      </c>
      <c r="C70" s="30">
        <v>2.04</v>
      </c>
      <c r="D70" s="31"/>
      <c r="E70" s="32"/>
      <c r="F70" s="25"/>
      <c r="G70" s="25"/>
      <c r="H70" s="26"/>
    </row>
    <row r="71" spans="2:9" x14ac:dyDescent="0.35">
      <c r="B71" s="7">
        <f t="shared" si="3"/>
        <v>39</v>
      </c>
      <c r="C71" s="30">
        <v>2.0499999999999998</v>
      </c>
      <c r="D71" s="31"/>
      <c r="E71" s="32"/>
      <c r="F71" s="25"/>
      <c r="G71" s="25"/>
      <c r="H71" s="26"/>
    </row>
    <row r="72" spans="2:9" x14ac:dyDescent="0.35">
      <c r="B72" s="7">
        <f t="shared" si="3"/>
        <v>40</v>
      </c>
      <c r="C72" s="30">
        <v>2.06</v>
      </c>
      <c r="D72" s="31"/>
      <c r="E72" s="32"/>
      <c r="F72" s="44"/>
      <c r="G72" s="44"/>
      <c r="H72" s="37"/>
    </row>
    <row r="73" spans="2:9" x14ac:dyDescent="0.35">
      <c r="B73" s="7">
        <f t="shared" si="3"/>
        <v>41</v>
      </c>
      <c r="C73" s="30">
        <v>2.0699999999999998</v>
      </c>
      <c r="D73" s="31"/>
      <c r="E73" s="32"/>
      <c r="F73" s="25"/>
      <c r="G73" s="25"/>
      <c r="H73" s="26"/>
    </row>
    <row r="74" spans="2:9" x14ac:dyDescent="0.35">
      <c r="B74" s="7">
        <f t="shared" si="3"/>
        <v>42</v>
      </c>
      <c r="C74" s="30">
        <v>2.08</v>
      </c>
      <c r="D74" s="31"/>
      <c r="E74" s="32"/>
      <c r="F74" s="25"/>
      <c r="G74" s="25"/>
      <c r="H74" s="26"/>
    </row>
    <row r="75" spans="2:9" x14ac:dyDescent="0.35">
      <c r="B75" s="7">
        <f t="shared" si="3"/>
        <v>43</v>
      </c>
      <c r="C75" s="30">
        <v>2.09</v>
      </c>
      <c r="D75" s="31"/>
      <c r="E75" s="32"/>
      <c r="F75" s="25"/>
      <c r="G75" s="25"/>
      <c r="H75" s="26"/>
    </row>
    <row r="76" spans="2:9" x14ac:dyDescent="0.35">
      <c r="B76" s="7">
        <f t="shared" si="3"/>
        <v>44</v>
      </c>
      <c r="C76" s="30" t="s">
        <v>147</v>
      </c>
      <c r="D76" s="31"/>
      <c r="E76" s="32"/>
      <c r="F76" s="25"/>
      <c r="G76" s="25"/>
      <c r="H76" s="26"/>
    </row>
    <row r="77" spans="2:9" x14ac:dyDescent="0.35">
      <c r="C77" s="30"/>
      <c r="D77" s="31"/>
      <c r="E77" s="32"/>
      <c r="F77" s="25"/>
      <c r="G77" s="25"/>
      <c r="H77" s="26"/>
    </row>
    <row r="78" spans="2:9" ht="16" thickBot="1" x14ac:dyDescent="0.4">
      <c r="B78" s="7">
        <f>B76+1</f>
        <v>45</v>
      </c>
      <c r="C78" s="154"/>
      <c r="D78" s="154"/>
      <c r="E78" s="26" t="s">
        <v>624</v>
      </c>
      <c r="F78" s="51">
        <f>SUM(F65:F76)</f>
        <v>0</v>
      </c>
      <c r="G78" s="51">
        <f>SUM(G65:G76)</f>
        <v>0</v>
      </c>
      <c r="H78" s="51">
        <f>SUM(H65:H76)</f>
        <v>0</v>
      </c>
      <c r="I78" s="41"/>
    </row>
    <row r="79" spans="2:9" ht="16" thickTop="1" x14ac:dyDescent="0.35">
      <c r="F79" s="177"/>
      <c r="G79" s="177"/>
      <c r="H79" s="176"/>
    </row>
    <row r="80" spans="2:9" x14ac:dyDescent="0.35">
      <c r="F80" s="177"/>
      <c r="G80" s="177"/>
      <c r="H80" s="176"/>
    </row>
    <row r="81" spans="2:9" x14ac:dyDescent="0.35">
      <c r="F81" s="177"/>
      <c r="G81" s="177"/>
      <c r="H81" s="176"/>
    </row>
    <row r="82" spans="2:9" x14ac:dyDescent="0.35">
      <c r="F82" s="177"/>
      <c r="G82" s="177"/>
      <c r="H82" s="176"/>
    </row>
    <row r="83" spans="2:9" ht="16" thickBot="1" x14ac:dyDescent="0.4">
      <c r="B83" s="7">
        <f>B78+1</f>
        <v>46</v>
      </c>
      <c r="E83" s="89" t="s">
        <v>374</v>
      </c>
      <c r="F83" s="96">
        <f>F27+F44+F61+F78</f>
        <v>0</v>
      </c>
      <c r="G83" s="96">
        <f>G27+G44+G61+G78</f>
        <v>0</v>
      </c>
      <c r="H83" s="96">
        <f>H27+H44+H61+H78</f>
        <v>0</v>
      </c>
      <c r="I83" s="96">
        <f>I27+I44+I61+I78</f>
        <v>0</v>
      </c>
    </row>
    <row r="85" spans="2:9" x14ac:dyDescent="0.35">
      <c r="C85" s="29" t="s">
        <v>106</v>
      </c>
      <c r="D85" s="154" t="s">
        <v>625</v>
      </c>
      <c r="E85" s="24" t="s">
        <v>107</v>
      </c>
    </row>
  </sheetData>
  <mergeCells count="15">
    <mergeCell ref="F31:I31"/>
    <mergeCell ref="C47:H47"/>
    <mergeCell ref="F48:I48"/>
    <mergeCell ref="C64:H64"/>
    <mergeCell ref="F65:I65"/>
    <mergeCell ref="A1:D1"/>
    <mergeCell ref="C5:H5"/>
    <mergeCell ref="C6:H6"/>
    <mergeCell ref="C8:H8"/>
    <mergeCell ref="C7:H7"/>
    <mergeCell ref="C9:H9"/>
    <mergeCell ref="C12:H12"/>
    <mergeCell ref="F13:I13"/>
    <mergeCell ref="C30:H30"/>
    <mergeCell ref="B2:H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workbookViewId="0">
      <selection activeCell="C18" sqref="C18"/>
    </sheetView>
  </sheetViews>
  <sheetFormatPr defaultColWidth="8.54296875" defaultRowHeight="15.5" x14ac:dyDescent="0.35"/>
  <cols>
    <col min="1" max="2" width="8.54296875" style="7"/>
    <col min="3" max="3" width="51.1796875" style="7" bestFit="1" customWidth="1"/>
    <col min="4" max="4" width="18" style="7" customWidth="1"/>
    <col min="5" max="5" width="17.81640625" style="7" customWidth="1"/>
    <col min="6" max="6" width="14" style="7" customWidth="1"/>
    <col min="7" max="7" width="14.54296875" style="7" customWidth="1"/>
    <col min="8" max="8" width="12" style="7" bestFit="1" customWidth="1"/>
    <col min="9" max="16384" width="8.54296875" style="7"/>
  </cols>
  <sheetData>
    <row r="1" spans="1:8" x14ac:dyDescent="0.35">
      <c r="A1" s="259" t="str">
        <f>Cover!A21</f>
        <v>Most Current Version of Natural Gas COS template as of:</v>
      </c>
      <c r="B1" s="259"/>
      <c r="C1" s="259"/>
      <c r="D1" s="103" t="str">
        <f>Cover!A22</f>
        <v>January 2022</v>
      </c>
    </row>
    <row r="2" spans="1:8" ht="26" x14ac:dyDescent="0.6">
      <c r="B2" s="260" t="s">
        <v>373</v>
      </c>
      <c r="C2" s="260"/>
      <c r="D2" s="260"/>
      <c r="E2" s="260"/>
      <c r="F2" s="260"/>
      <c r="G2" s="260"/>
      <c r="H2" s="260"/>
    </row>
    <row r="4" spans="1:8" x14ac:dyDescent="0.35">
      <c r="C4" s="263" t="s">
        <v>141</v>
      </c>
      <c r="D4" s="263"/>
      <c r="E4" s="263"/>
      <c r="F4" s="263"/>
      <c r="G4" s="263"/>
      <c r="H4" s="263"/>
    </row>
    <row r="5" spans="1:8" x14ac:dyDescent="0.35">
      <c r="C5" s="265" t="s">
        <v>295</v>
      </c>
      <c r="D5" s="265"/>
      <c r="E5" s="265"/>
      <c r="F5" s="265"/>
      <c r="G5" s="265"/>
      <c r="H5" s="265"/>
    </row>
    <row r="6" spans="1:8" x14ac:dyDescent="0.35">
      <c r="C6" s="265" t="s">
        <v>143</v>
      </c>
      <c r="D6" s="265"/>
      <c r="E6" s="265"/>
      <c r="F6" s="265"/>
      <c r="G6" s="265"/>
      <c r="H6" s="265"/>
    </row>
    <row r="7" spans="1:8" x14ac:dyDescent="0.35">
      <c r="C7" s="265" t="s">
        <v>144</v>
      </c>
      <c r="D7" s="265"/>
      <c r="E7" s="265" t="s">
        <v>142</v>
      </c>
      <c r="F7" s="265"/>
      <c r="G7" s="265"/>
      <c r="H7" s="265"/>
    </row>
    <row r="8" spans="1:8" x14ac:dyDescent="0.35">
      <c r="C8" s="262" t="s">
        <v>375</v>
      </c>
      <c r="D8" s="262"/>
      <c r="E8" s="262"/>
      <c r="F8" s="262"/>
      <c r="G8" s="262"/>
      <c r="H8" s="262"/>
    </row>
    <row r="9" spans="1:8" x14ac:dyDescent="0.35">
      <c r="C9" s="98"/>
      <c r="D9" s="98"/>
      <c r="E9" s="98"/>
      <c r="F9" s="98"/>
      <c r="G9" s="98"/>
      <c r="H9" s="98"/>
    </row>
    <row r="10" spans="1:8" ht="16" thickBot="1" x14ac:dyDescent="0.4">
      <c r="B10" s="97" t="s">
        <v>90</v>
      </c>
      <c r="C10" s="101" t="s">
        <v>91</v>
      </c>
      <c r="D10" s="97" t="s">
        <v>92</v>
      </c>
      <c r="E10" s="97" t="s">
        <v>93</v>
      </c>
      <c r="F10" s="97" t="s">
        <v>94</v>
      </c>
      <c r="G10" s="97" t="s">
        <v>95</v>
      </c>
      <c r="H10" s="97" t="s">
        <v>96</v>
      </c>
    </row>
    <row r="11" spans="1:8" ht="31.5" thickBot="1" x14ac:dyDescent="0.4">
      <c r="B11" s="7" t="s">
        <v>81</v>
      </c>
      <c r="C11" s="54"/>
      <c r="D11" s="45" t="s">
        <v>321</v>
      </c>
      <c r="E11" s="45" t="s">
        <v>322</v>
      </c>
      <c r="F11" s="45" t="s">
        <v>323</v>
      </c>
      <c r="G11" s="45" t="s">
        <v>324</v>
      </c>
      <c r="H11" s="45" t="s">
        <v>108</v>
      </c>
    </row>
    <row r="12" spans="1:8" x14ac:dyDescent="0.35">
      <c r="B12" s="7">
        <v>1</v>
      </c>
      <c r="C12" s="22" t="s">
        <v>84</v>
      </c>
      <c r="D12" s="46"/>
      <c r="E12" s="46"/>
      <c r="F12" s="46"/>
      <c r="G12" s="46"/>
      <c r="H12" s="47"/>
    </row>
    <row r="13" spans="1:8" x14ac:dyDescent="0.35">
      <c r="B13" s="7">
        <f>B12+1</f>
        <v>2</v>
      </c>
      <c r="C13" s="22" t="s">
        <v>109</v>
      </c>
      <c r="D13" s="48"/>
      <c r="E13" s="48"/>
      <c r="F13" s="48"/>
      <c r="G13" s="48"/>
      <c r="H13" s="48"/>
    </row>
    <row r="14" spans="1:8" x14ac:dyDescent="0.35">
      <c r="B14" s="7">
        <f t="shared" ref="B14:B32" si="0">B13+1</f>
        <v>3</v>
      </c>
      <c r="C14" s="22" t="s">
        <v>110</v>
      </c>
      <c r="D14" s="47"/>
      <c r="E14" s="47"/>
      <c r="F14" s="47"/>
      <c r="G14" s="47"/>
      <c r="H14" s="47"/>
    </row>
    <row r="15" spans="1:8" x14ac:dyDescent="0.35">
      <c r="B15" s="7">
        <f t="shared" si="0"/>
        <v>4</v>
      </c>
      <c r="C15" s="22" t="s">
        <v>111</v>
      </c>
      <c r="D15" s="46"/>
      <c r="E15" s="46"/>
      <c r="F15" s="46"/>
      <c r="G15" s="46"/>
      <c r="H15" s="47"/>
    </row>
    <row r="16" spans="1:8" x14ac:dyDescent="0.35">
      <c r="B16" s="7">
        <f t="shared" si="0"/>
        <v>5</v>
      </c>
      <c r="C16" s="22" t="s">
        <v>112</v>
      </c>
      <c r="D16" s="46"/>
      <c r="E16" s="46"/>
      <c r="F16" s="46"/>
      <c r="G16" s="46"/>
      <c r="H16" s="47"/>
    </row>
    <row r="17" spans="2:10" x14ac:dyDescent="0.35">
      <c r="B17" s="7">
        <f t="shared" si="0"/>
        <v>6</v>
      </c>
      <c r="C17" s="22" t="s">
        <v>113</v>
      </c>
      <c r="D17" s="46"/>
      <c r="E17" s="46"/>
      <c r="F17" s="46"/>
      <c r="G17" s="46"/>
      <c r="H17" s="47"/>
    </row>
    <row r="18" spans="2:10" x14ac:dyDescent="0.35">
      <c r="B18" s="7">
        <f t="shared" si="0"/>
        <v>7</v>
      </c>
      <c r="C18" s="22" t="s">
        <v>296</v>
      </c>
      <c r="D18" s="46"/>
      <c r="E18" s="46"/>
      <c r="F18" s="46"/>
      <c r="G18" s="46"/>
      <c r="H18" s="47"/>
      <c r="J18" s="150" t="s">
        <v>605</v>
      </c>
    </row>
    <row r="19" spans="2:10" x14ac:dyDescent="0.35">
      <c r="B19" s="7">
        <f t="shared" si="0"/>
        <v>8</v>
      </c>
      <c r="C19" s="22" t="s">
        <v>114</v>
      </c>
      <c r="D19" s="47"/>
      <c r="E19" s="47"/>
      <c r="F19" s="47"/>
      <c r="G19" s="47"/>
      <c r="H19" s="47"/>
    </row>
    <row r="20" spans="2:10" x14ac:dyDescent="0.35">
      <c r="B20" s="7">
        <f t="shared" si="0"/>
        <v>9</v>
      </c>
      <c r="C20" s="22" t="s">
        <v>115</v>
      </c>
      <c r="D20" s="47"/>
      <c r="E20" s="47"/>
      <c r="F20" s="47"/>
      <c r="G20" s="47"/>
      <c r="H20" s="47"/>
    </row>
    <row r="21" spans="2:10" x14ac:dyDescent="0.35">
      <c r="B21" s="7">
        <f t="shared" si="0"/>
        <v>10</v>
      </c>
      <c r="C21" s="22" t="s">
        <v>116</v>
      </c>
      <c r="D21" s="47"/>
      <c r="E21" s="47"/>
      <c r="F21" s="47"/>
      <c r="G21" s="47"/>
      <c r="H21" s="47"/>
    </row>
    <row r="22" spans="2:10" x14ac:dyDescent="0.35">
      <c r="C22" s="22"/>
      <c r="D22" s="22"/>
      <c r="E22" s="22"/>
      <c r="F22" s="22"/>
      <c r="G22" s="22"/>
      <c r="H22" s="22"/>
    </row>
    <row r="23" spans="2:10" x14ac:dyDescent="0.35">
      <c r="B23" s="7">
        <f>B21+1</f>
        <v>11</v>
      </c>
      <c r="C23" s="22" t="s">
        <v>117</v>
      </c>
      <c r="D23" s="49"/>
      <c r="E23" s="49"/>
      <c r="F23" s="49"/>
      <c r="G23" s="49"/>
      <c r="H23" s="49"/>
    </row>
    <row r="24" spans="2:10" x14ac:dyDescent="0.35">
      <c r="B24" s="7">
        <f t="shared" si="0"/>
        <v>12</v>
      </c>
      <c r="C24" s="22" t="s">
        <v>118</v>
      </c>
      <c r="D24" s="49"/>
      <c r="E24" s="49"/>
      <c r="F24" s="49"/>
      <c r="G24" s="49"/>
      <c r="H24" s="49"/>
    </row>
    <row r="25" spans="2:10" x14ac:dyDescent="0.35">
      <c r="C25" s="22"/>
      <c r="D25" s="22"/>
      <c r="E25" s="22"/>
      <c r="F25" s="22"/>
      <c r="G25" s="22"/>
      <c r="H25" s="22"/>
    </row>
    <row r="26" spans="2:10" x14ac:dyDescent="0.35">
      <c r="B26" s="7">
        <f>B24+1</f>
        <v>13</v>
      </c>
      <c r="C26" s="22" t="s">
        <v>377</v>
      </c>
      <c r="D26" s="46"/>
      <c r="E26" s="46"/>
      <c r="F26" s="46"/>
      <c r="G26" s="46"/>
      <c r="H26" s="47"/>
    </row>
    <row r="27" spans="2:10" x14ac:dyDescent="0.35">
      <c r="C27" s="22"/>
      <c r="D27" s="22"/>
      <c r="E27" s="22"/>
      <c r="F27" s="22"/>
      <c r="G27" s="22"/>
      <c r="H27" s="22"/>
    </row>
    <row r="28" spans="2:10" x14ac:dyDescent="0.35">
      <c r="B28" s="7">
        <f>B26+1</f>
        <v>14</v>
      </c>
      <c r="C28" s="22" t="s">
        <v>119</v>
      </c>
      <c r="D28" s="47"/>
      <c r="E28" s="47"/>
      <c r="F28" s="47"/>
      <c r="G28" s="47"/>
      <c r="H28" s="47"/>
    </row>
    <row r="29" spans="2:10" x14ac:dyDescent="0.35">
      <c r="B29" s="7">
        <f t="shared" si="0"/>
        <v>15</v>
      </c>
      <c r="C29" s="22" t="s">
        <v>120</v>
      </c>
      <c r="D29" s="47"/>
      <c r="E29" s="47"/>
      <c r="F29" s="47"/>
      <c r="G29" s="47"/>
      <c r="H29" s="47"/>
    </row>
    <row r="30" spans="2:10" x14ac:dyDescent="0.35">
      <c r="C30" s="22"/>
      <c r="D30" s="22"/>
      <c r="E30" s="22"/>
      <c r="F30" s="22"/>
      <c r="G30" s="22"/>
      <c r="H30" s="22"/>
    </row>
    <row r="31" spans="2:10" x14ac:dyDescent="0.35">
      <c r="B31" s="7">
        <f>B29+1</f>
        <v>16</v>
      </c>
      <c r="C31" s="22" t="s">
        <v>121</v>
      </c>
      <c r="D31" s="49"/>
      <c r="E31" s="49"/>
      <c r="F31" s="49"/>
      <c r="G31" s="49"/>
      <c r="H31" s="49"/>
    </row>
    <row r="32" spans="2:10" x14ac:dyDescent="0.35">
      <c r="B32" s="7">
        <f t="shared" si="0"/>
        <v>17</v>
      </c>
      <c r="C32" s="22" t="s">
        <v>122</v>
      </c>
      <c r="D32" s="49"/>
      <c r="E32" s="49"/>
      <c r="F32" s="49"/>
      <c r="G32" s="49"/>
      <c r="H32" s="49"/>
    </row>
    <row r="33" spans="3:8" x14ac:dyDescent="0.35">
      <c r="C33" s="22"/>
      <c r="D33" s="22"/>
      <c r="E33" s="22"/>
      <c r="F33" s="22"/>
      <c r="G33" s="22"/>
      <c r="H33" s="22"/>
    </row>
  </sheetData>
  <mergeCells count="7">
    <mergeCell ref="C7:H7"/>
    <mergeCell ref="C8:H8"/>
    <mergeCell ref="B2:H2"/>
    <mergeCell ref="A1:C1"/>
    <mergeCell ref="C4:H4"/>
    <mergeCell ref="C5:H5"/>
    <mergeCell ref="C6:H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400BECF68D64DA1B75A4D0A150375" ma:contentTypeVersion="9" ma:contentTypeDescription="Create a new document." ma:contentTypeScope="" ma:versionID="40b46588659c10c3b44ea96f0a49b9fd">
  <xsd:schema xmlns:xsd="http://www.w3.org/2001/XMLSchema" xmlns:xs="http://www.w3.org/2001/XMLSchema" xmlns:p="http://schemas.microsoft.com/office/2006/metadata/properties" xmlns:ns2="4e2f41c3-e815-4f6f-ac0b-302a93d695ac" xmlns:ns3="153d070c-618c-4659-9950-3ff4cc4c0885" targetNamespace="http://schemas.microsoft.com/office/2006/metadata/properties" ma:root="true" ma:fieldsID="a8ef41f4b10e22d237e92b03bc91d363" ns2:_="" ns3:_="">
    <xsd:import namespace="4e2f41c3-e815-4f6f-ac0b-302a93d695ac"/>
    <xsd:import namespace="153d070c-618c-4659-9950-3ff4cc4c0885"/>
    <xsd:element name="properties">
      <xsd:complexType>
        <xsd:sequence>
          <xsd:element name="documentManagement">
            <xsd:complexType>
              <xsd:all>
                <xsd:element ref="ns2:PublishingStartDate" minOccurs="0"/>
                <xsd:element ref="ns2:PublishingExpirationD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f41c3-e815-4f6f-ac0b-302a93d695ac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format="DateTim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format="DateTime" ma:internalName="PublishingExpirationDate" ma:readOnly="false">
      <xsd:simpleType>
        <xsd:restriction base="dms:Unknown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070c-618c-4659-9950-3ff4cc4c0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4e2f41c3-e815-4f6f-ac0b-302a93d695ac" xsi:nil="true"/>
    <PublishingStartDate xmlns="4e2f41c3-e815-4f6f-ac0b-302a93d695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46D93D-5941-446C-B954-F66C6F234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f41c3-e815-4f6f-ac0b-302a93d695ac"/>
    <ds:schemaRef ds:uri="153d070c-618c-4659-9950-3ff4cc4c0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A39B1-9C85-40A7-9048-547ED1F67BB0}">
  <ds:schemaRefs>
    <ds:schemaRef ds:uri="4e2f41c3-e815-4f6f-ac0b-302a93d695ac"/>
    <ds:schemaRef ds:uri="http://purl.org/dc/terms/"/>
    <ds:schemaRef ds:uri="http://schemas.openxmlformats.org/package/2006/metadata/core-properties"/>
    <ds:schemaRef ds:uri="http://purl.org/dc/dcmitype/"/>
    <ds:schemaRef ds:uri="153d070c-618c-4659-9950-3ff4cc4c088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A-RR Cross-Reference RY1</vt:lpstr>
      <vt:lpstr>A-RR Cross-Reference RY2</vt:lpstr>
      <vt:lpstr>A-RR Cross-Reference RY3</vt:lpstr>
      <vt:lpstr>A-RR Cross-Reference RY4</vt:lpstr>
      <vt:lpstr>B - COS Results</vt:lpstr>
      <vt:lpstr>C-COS Allocation Factors</vt:lpstr>
      <vt:lpstr>D-Summary of Adjustments</vt:lpstr>
      <vt:lpstr>E-Summary of Results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Cost of Service Template (ECOST)</dc:title>
  <dc:creator>O'Connell, Elizabeth (UTC)</dc:creator>
  <cp:lastModifiedBy>Anderson, Linda (UTC)</cp:lastModifiedBy>
  <cp:lastPrinted>2021-07-29T23:44:44Z</cp:lastPrinted>
  <dcterms:created xsi:type="dcterms:W3CDTF">2019-01-18T22:54:04Z</dcterms:created>
  <dcterms:modified xsi:type="dcterms:W3CDTF">2022-02-01T19:50:17Z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0x0101008C8400BECF68D64DA1B75A4D0A150375</vt:lpwstr>
  </property>
</Properties>
</file>